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zuki-takashi\Desktop\"/>
    </mc:Choice>
  </mc:AlternateContent>
  <bookViews>
    <workbookView xWindow="0" yWindow="0" windowWidth="28800" windowHeight="11460" tabRatio="780"/>
  </bookViews>
  <sheets>
    <sheet name="計画承認申請書" sheetId="17" r:id="rId1"/>
    <sheet name="別紙１_現状" sheetId="13" r:id="rId2"/>
    <sheet name="別紙２_計画" sheetId="2" r:id="rId3"/>
    <sheet name="変更承認申請書" sheetId="18" r:id="rId4"/>
    <sheet name="結果報告" sheetId="8" r:id="rId5"/>
  </sheets>
  <definedNames>
    <definedName name="_xlnm.Print_Area" localSheetId="0">計画承認申請書!$A$1:$AL$42</definedName>
    <definedName name="_xlnm.Print_Area" localSheetId="4">結果報告!$A$1:$AL$35</definedName>
    <definedName name="_xlnm.Print_Area" localSheetId="1">別紙１_現状!$A$1:$AL$181</definedName>
    <definedName name="_xlnm.Print_Area" localSheetId="2">別紙２_計画!$A$1:$AL$186</definedName>
    <definedName name="_xlnm.Print_Area" localSheetId="3">変更承認申請書!$A$1:$AL$43</definedName>
    <definedName name="プロジェクト_開始">#REF!</definedName>
    <definedName name="週_表示">#REF!</definedName>
  </definedNames>
  <calcPr calcId="162913"/>
</workbook>
</file>

<file path=xl/calcChain.xml><?xml version="1.0" encoding="utf-8"?>
<calcChain xmlns="http://schemas.openxmlformats.org/spreadsheetml/2006/main">
  <c r="T9" i="2" l="1"/>
  <c r="K9" i="2"/>
  <c r="W37" i="13" l="1"/>
  <c r="AE33" i="13" l="1"/>
  <c r="AE34" i="13"/>
  <c r="AE35" i="13"/>
  <c r="AE36" i="13"/>
  <c r="O37" i="13"/>
  <c r="S92" i="13"/>
  <c r="AB134" i="13" s="1"/>
  <c r="Y92" i="13"/>
  <c r="AC95" i="13"/>
  <c r="AC96" i="13"/>
  <c r="AC97" i="13"/>
  <c r="AC99" i="13"/>
  <c r="AC100" i="13"/>
  <c r="AB132" i="13"/>
  <c r="AB133" i="13"/>
  <c r="S134" i="13"/>
  <c r="AB135" i="13"/>
  <c r="AB136" i="13"/>
  <c r="N137" i="13"/>
  <c r="AB137" i="13"/>
  <c r="AG137" i="13"/>
  <c r="N138" i="13"/>
  <c r="AB138" i="13"/>
  <c r="AG138" i="13"/>
  <c r="N139" i="13"/>
  <c r="AB139" i="13"/>
  <c r="AG139" i="13"/>
  <c r="S140" i="13"/>
  <c r="AB141" i="13"/>
  <c r="AG141" i="13"/>
  <c r="AB142" i="13"/>
  <c r="AG142" i="13"/>
  <c r="S143" i="13"/>
  <c r="U165" i="13"/>
  <c r="AE37" i="13" l="1"/>
  <c r="AH159" i="2" l="1"/>
  <c r="AD159" i="2"/>
  <c r="Z159" i="2"/>
  <c r="V159" i="2"/>
  <c r="R159" i="2"/>
  <c r="N159" i="2"/>
  <c r="AG133" i="2"/>
  <c r="AB133" i="2"/>
  <c r="W133" i="2"/>
  <c r="R133" i="2"/>
  <c r="O133" i="2"/>
  <c r="AI133" i="2" s="1"/>
  <c r="M133" i="2"/>
  <c r="AG131" i="2"/>
  <c r="AB131" i="2"/>
  <c r="W131" i="2"/>
  <c r="R131" i="2"/>
  <c r="O131" i="2"/>
  <c r="AD131" i="2" s="1"/>
  <c r="M131" i="2"/>
  <c r="H131" i="2"/>
  <c r="AG130" i="2"/>
  <c r="AB130" i="2"/>
  <c r="W130" i="2"/>
  <c r="R130" i="2"/>
  <c r="O130" i="2"/>
  <c r="AI130" i="2" s="1"/>
  <c r="M130" i="2"/>
  <c r="H130" i="2"/>
  <c r="AG129" i="2"/>
  <c r="AB129" i="2"/>
  <c r="W129" i="2"/>
  <c r="R129" i="2"/>
  <c r="O129" i="2"/>
  <c r="AI129" i="2" s="1"/>
  <c r="M129" i="2"/>
  <c r="H129" i="2"/>
  <c r="AG128" i="2"/>
  <c r="AB128" i="2"/>
  <c r="W128" i="2"/>
  <c r="R128" i="2"/>
  <c r="M128" i="2"/>
  <c r="AG127" i="2"/>
  <c r="AB127" i="2"/>
  <c r="W127" i="2"/>
  <c r="R127" i="2"/>
  <c r="M127" i="2"/>
  <c r="AG125" i="2"/>
  <c r="AB125" i="2"/>
  <c r="W125" i="2"/>
  <c r="R125" i="2"/>
  <c r="M125" i="2"/>
  <c r="AG124" i="2"/>
  <c r="AB124" i="2"/>
  <c r="W124" i="2"/>
  <c r="R124" i="2"/>
  <c r="M124" i="2"/>
  <c r="AG107" i="2"/>
  <c r="AB107" i="2"/>
  <c r="W107" i="2"/>
  <c r="R107" i="2"/>
  <c r="M107" i="2"/>
  <c r="H106" i="2"/>
  <c r="H105" i="2"/>
  <c r="H104" i="2"/>
  <c r="AG101" i="2"/>
  <c r="AB101" i="2"/>
  <c r="W101" i="2"/>
  <c r="R101" i="2"/>
  <c r="M101" i="2"/>
  <c r="AJ93" i="2"/>
  <c r="AE93" i="2"/>
  <c r="Z93" i="2"/>
  <c r="U93" i="2"/>
  <c r="AJ91" i="2"/>
  <c r="AE91" i="2"/>
  <c r="Z91" i="2"/>
  <c r="U91" i="2"/>
  <c r="AJ90" i="2"/>
  <c r="AE90" i="2"/>
  <c r="Z90" i="2"/>
  <c r="U90" i="2"/>
  <c r="AJ89" i="2"/>
  <c r="AE89" i="2"/>
  <c r="Z89" i="2"/>
  <c r="U89" i="2"/>
  <c r="AG86" i="2"/>
  <c r="AG126" i="2" s="1"/>
  <c r="AB86" i="2"/>
  <c r="AB126" i="2" s="1"/>
  <c r="W86" i="2"/>
  <c r="W126" i="2" s="1"/>
  <c r="R86" i="2"/>
  <c r="R126" i="2" s="1"/>
  <c r="M86" i="2"/>
  <c r="M126" i="2" s="1"/>
  <c r="AD130" i="2" l="1"/>
  <c r="T129" i="2"/>
  <c r="T133" i="2"/>
  <c r="AD129" i="2"/>
  <c r="T130" i="2"/>
  <c r="AD133" i="2"/>
  <c r="Y130" i="2"/>
  <c r="Y131" i="2"/>
  <c r="AI131" i="2"/>
  <c r="Y129" i="2"/>
  <c r="T131" i="2"/>
  <c r="Y133" i="2"/>
</calcChain>
</file>

<file path=xl/comments1.xml><?xml version="1.0" encoding="utf-8"?>
<comments xmlns="http://schemas.openxmlformats.org/spreadsheetml/2006/main">
  <authors>
    <author>Windows ユーザー</author>
  </authors>
  <commentList>
    <comment ref="K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労確センター：
</t>
        </r>
        <r>
          <rPr>
            <sz val="9"/>
            <color indexed="81"/>
            <rFont val="MS P ゴシック"/>
            <family val="3"/>
            <charset val="128"/>
          </rPr>
          <t>申請書の計画期間から自動入力
入力不要</t>
        </r>
      </text>
    </comment>
  </commentList>
</comments>
</file>

<file path=xl/sharedStrings.xml><?xml version="1.0" encoding="utf-8"?>
<sst xmlns="http://schemas.openxmlformats.org/spreadsheetml/2006/main" count="3543" uniqueCount="841">
  <si>
    <t>様</t>
    <rPh sb="0" eb="1">
      <t>サマ</t>
    </rPh>
    <phoneticPr fontId="4"/>
  </si>
  <si>
    <t>式</t>
    <rPh sb="0" eb="1">
      <t>シキ</t>
    </rPh>
    <phoneticPr fontId="4"/>
  </si>
  <si>
    <t>１</t>
    <phoneticPr fontId="4"/>
  </si>
  <si>
    <t>成</t>
    <rPh sb="0" eb="1">
      <t>セイ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</si>
  <si>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</si>
  <si>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</si>
  <si>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</si>
  <si>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殿</t>
    <rPh sb="0" eb="1">
      <t>ドノ</t>
    </rPh>
    <phoneticPr fontId="4"/>
  </si>
  <si>
    <t>主</t>
    <rPh sb="0" eb="1">
      <t>シュ</t>
    </rPh>
    <phoneticPr fontId="4"/>
  </si>
  <si>
    <t>た</t>
    <phoneticPr fontId="4"/>
  </si>
  <si>
    <t>る</t>
    <phoneticPr fontId="4"/>
  </si>
  <si>
    <t>事</t>
    <rPh sb="0" eb="1">
      <t>ジ</t>
    </rPh>
    <phoneticPr fontId="4"/>
  </si>
  <si>
    <t>務</t>
    <rPh sb="0" eb="1">
      <t>ム</t>
    </rPh>
    <phoneticPr fontId="4"/>
  </si>
  <si>
    <t>所</t>
    <rPh sb="0" eb="1">
      <t>ショ</t>
    </rPh>
    <phoneticPr fontId="4"/>
  </si>
  <si>
    <t>の</t>
    <phoneticPr fontId="4"/>
  </si>
  <si>
    <t>在</t>
    <rPh sb="0" eb="1">
      <t>ザイ</t>
    </rPh>
    <phoneticPr fontId="4"/>
  </si>
  <si>
    <t>地</t>
    <rPh sb="0" eb="1">
      <t>チ</t>
    </rPh>
    <phoneticPr fontId="4"/>
  </si>
  <si>
    <t>号</t>
    <rPh sb="0" eb="1">
      <t>ゴウ</t>
    </rPh>
    <phoneticPr fontId="4"/>
  </si>
  <si>
    <t>又</t>
    <rPh sb="0" eb="1">
      <t>マタ</t>
    </rPh>
    <phoneticPr fontId="4"/>
  </si>
  <si>
    <t>は</t>
    <phoneticPr fontId="4"/>
  </si>
  <si>
    <t>名</t>
    <rPh sb="0" eb="1">
      <t>メイ</t>
    </rPh>
    <phoneticPr fontId="4"/>
  </si>
  <si>
    <t>称</t>
    <rPh sb="0" eb="1">
      <t>ショウ</t>
    </rPh>
    <phoneticPr fontId="4"/>
  </si>
  <si>
    <t>代</t>
    <rPh sb="0" eb="1">
      <t>ダイ</t>
    </rPh>
    <phoneticPr fontId="4"/>
  </si>
  <si>
    <t>表</t>
    <rPh sb="0" eb="1">
      <t>ヒョウ</t>
    </rPh>
    <phoneticPr fontId="4"/>
  </si>
  <si>
    <t>者</t>
    <rPh sb="0" eb="1">
      <t>シャ</t>
    </rPh>
    <phoneticPr fontId="4"/>
  </si>
  <si>
    <t>氏</t>
    <rPh sb="0" eb="1">
      <t>シ</t>
    </rPh>
    <phoneticPr fontId="4"/>
  </si>
  <si>
    <t>印</t>
    <rPh sb="0" eb="1">
      <t>イン</t>
    </rPh>
    <phoneticPr fontId="4"/>
  </si>
  <si>
    <t xml:space="preserve">（代表者氏名については、記名押印又は自筆による署名のいずれかにより
記入すること）
</t>
    <phoneticPr fontId="4"/>
  </si>
  <si>
    <t>業</t>
    <rPh sb="0" eb="1">
      <t>ギョウ</t>
    </rPh>
    <phoneticPr fontId="4"/>
  </si>
  <si>
    <t>内</t>
    <rPh sb="0" eb="1">
      <t>ナイ</t>
    </rPh>
    <phoneticPr fontId="4"/>
  </si>
  <si>
    <t>容</t>
    <rPh sb="0" eb="1">
      <t>ヨウ</t>
    </rPh>
    <phoneticPr fontId="4"/>
  </si>
  <si>
    <t>（</t>
    <phoneticPr fontId="4"/>
  </si>
  <si>
    <t>）</t>
    <phoneticPr fontId="4"/>
  </si>
  <si>
    <t>２</t>
    <phoneticPr fontId="4"/>
  </si>
  <si>
    <t>木</t>
    <rPh sb="0" eb="1">
      <t>キ</t>
    </rPh>
    <phoneticPr fontId="4"/>
  </si>
  <si>
    <t>材</t>
    <rPh sb="0" eb="1">
      <t>ザイ</t>
    </rPh>
    <phoneticPr fontId="4"/>
  </si>
  <si>
    <t>設</t>
    <rPh sb="0" eb="1">
      <t>セツ</t>
    </rPh>
    <phoneticPr fontId="4"/>
  </si>
  <si>
    <t>数</t>
    <rPh sb="0" eb="1">
      <t>スウ</t>
    </rPh>
    <phoneticPr fontId="4"/>
  </si>
  <si>
    <t>資</t>
    <rPh sb="0" eb="1">
      <t>シ</t>
    </rPh>
    <phoneticPr fontId="4"/>
  </si>
  <si>
    <t>本</t>
    <rPh sb="0" eb="1">
      <t>ホン</t>
    </rPh>
    <phoneticPr fontId="4"/>
  </si>
  <si>
    <t>記</t>
    <rPh sb="0" eb="1">
      <t>キ</t>
    </rPh>
    <phoneticPr fontId="4"/>
  </si>
  <si>
    <t>項</t>
    <rPh sb="0" eb="1">
      <t>コウ</t>
    </rPh>
    <phoneticPr fontId="4"/>
  </si>
  <si>
    <t>明</t>
    <rPh sb="0" eb="1">
      <t>メイ</t>
    </rPh>
    <phoneticPr fontId="4"/>
  </si>
  <si>
    <t>別</t>
    <rPh sb="0" eb="1">
      <t>ベツ</t>
    </rPh>
    <phoneticPr fontId="4"/>
  </si>
  <si>
    <t>と</t>
    <phoneticPr fontId="4"/>
  </si>
  <si>
    <t>善</t>
    <rPh sb="0" eb="1">
      <t>ゼン</t>
    </rPh>
    <phoneticPr fontId="4"/>
  </si>
  <si>
    <t>計</t>
    <rPh sb="0" eb="1">
      <t>ケイ</t>
    </rPh>
    <phoneticPr fontId="4"/>
  </si>
  <si>
    <t>画</t>
    <rPh sb="0" eb="1">
      <t>カク</t>
    </rPh>
    <phoneticPr fontId="4"/>
  </si>
  <si>
    <t>（</t>
    <phoneticPr fontId="4"/>
  </si>
  <si>
    <t>の</t>
    <phoneticPr fontId="4"/>
  </si>
  <si>
    <t>お</t>
    <phoneticPr fontId="4"/>
  </si>
  <si>
    <t>り</t>
    <phoneticPr fontId="4"/>
  </si>
  <si>
    <t>）</t>
    <phoneticPr fontId="4"/>
  </si>
  <si>
    <t>と</t>
    <phoneticPr fontId="4"/>
  </si>
  <si>
    <t>な</t>
    <phoneticPr fontId="4"/>
  </si>
  <si>
    <t>及</t>
    <rPh sb="0" eb="1">
      <t>オヨ</t>
    </rPh>
    <phoneticPr fontId="4"/>
  </si>
  <si>
    <t>び</t>
    <phoneticPr fontId="4"/>
  </si>
  <si>
    <t>道</t>
    <rPh sb="0" eb="1">
      <t>ドウ</t>
    </rPh>
    <phoneticPr fontId="4"/>
  </si>
  <si>
    <t>県</t>
    <rPh sb="0" eb="1">
      <t>ケン</t>
    </rPh>
    <phoneticPr fontId="4"/>
  </si>
  <si>
    <t>以</t>
    <rPh sb="0" eb="1">
      <t>イ</t>
    </rPh>
    <phoneticPr fontId="4"/>
  </si>
  <si>
    <t>に</t>
    <phoneticPr fontId="4"/>
  </si>
  <si>
    <t>区</t>
    <rPh sb="0" eb="1">
      <t>ク</t>
    </rPh>
    <phoneticPr fontId="4"/>
  </si>
  <si>
    <t>域</t>
    <rPh sb="0" eb="1">
      <t>イキ</t>
    </rPh>
    <phoneticPr fontId="4"/>
  </si>
  <si>
    <t>含</t>
    <rPh sb="0" eb="1">
      <t>フク</t>
    </rPh>
    <phoneticPr fontId="4"/>
  </si>
  <si>
    <t>れ</t>
    <phoneticPr fontId="4"/>
  </si>
  <si>
    <t>用</t>
    <rPh sb="0" eb="1">
      <t>ヨウ</t>
    </rPh>
    <phoneticPr fontId="4"/>
  </si>
  <si>
    <t>管</t>
    <rPh sb="0" eb="1">
      <t>カン</t>
    </rPh>
    <phoneticPr fontId="4"/>
  </si>
  <si>
    <t>理</t>
    <rPh sb="0" eb="1">
      <t>リ</t>
    </rPh>
    <phoneticPr fontId="4"/>
  </si>
  <si>
    <t>の</t>
    <phoneticPr fontId="4"/>
  </si>
  <si>
    <t>現</t>
    <rPh sb="0" eb="1">
      <t>ゲン</t>
    </rPh>
    <phoneticPr fontId="4"/>
  </si>
  <si>
    <t>状</t>
    <rPh sb="0" eb="1">
      <t>ジョウ</t>
    </rPh>
    <phoneticPr fontId="4"/>
  </si>
  <si>
    <t>（１）</t>
    <phoneticPr fontId="4"/>
  </si>
  <si>
    <t>労</t>
    <rPh sb="0" eb="1">
      <t>ロウ</t>
    </rPh>
    <phoneticPr fontId="4"/>
  </si>
  <si>
    <t>働</t>
    <rPh sb="0" eb="1">
      <t>ドウ</t>
    </rPh>
    <phoneticPr fontId="4"/>
  </si>
  <si>
    <t>力</t>
    <rPh sb="0" eb="1">
      <t>リョク</t>
    </rPh>
    <phoneticPr fontId="4"/>
  </si>
  <si>
    <t>の</t>
    <phoneticPr fontId="4"/>
  </si>
  <si>
    <t>向</t>
    <rPh sb="0" eb="1">
      <t>コウ</t>
    </rPh>
    <phoneticPr fontId="4"/>
  </si>
  <si>
    <t>載</t>
    <rPh sb="0" eb="1">
      <t>サイ</t>
    </rPh>
    <phoneticPr fontId="4"/>
  </si>
  <si>
    <t>要</t>
    <rPh sb="0" eb="1">
      <t>ヨウ</t>
    </rPh>
    <phoneticPr fontId="4"/>
  </si>
  <si>
    <t>領</t>
    <rPh sb="0" eb="1">
      <t>リョウ</t>
    </rPh>
    <phoneticPr fontId="4"/>
  </si>
  <si>
    <t>）</t>
    <phoneticPr fontId="4"/>
  </si>
  <si>
    <t>最</t>
    <rPh sb="0" eb="1">
      <t>サイ</t>
    </rPh>
    <phoneticPr fontId="4"/>
  </si>
  <si>
    <t>況</t>
    <rPh sb="0" eb="1">
      <t>キョウ</t>
    </rPh>
    <phoneticPr fontId="4"/>
  </si>
  <si>
    <t>つ</t>
    <phoneticPr fontId="4"/>
  </si>
  <si>
    <t>い</t>
    <phoneticPr fontId="4"/>
  </si>
  <si>
    <t>て</t>
    <phoneticPr fontId="4"/>
  </si>
  <si>
    <t>す</t>
    <phoneticPr fontId="4"/>
  </si>
  <si>
    <t>る</t>
    <phoneticPr fontId="4"/>
  </si>
  <si>
    <t>こ</t>
    <phoneticPr fontId="4"/>
  </si>
  <si>
    <t>と</t>
    <phoneticPr fontId="4"/>
  </si>
  <si>
    <t>。</t>
    <phoneticPr fontId="4"/>
  </si>
  <si>
    <t>（２）</t>
    <phoneticPr fontId="4"/>
  </si>
  <si>
    <t>ア</t>
    <phoneticPr fontId="4"/>
  </si>
  <si>
    <t>職</t>
    <rPh sb="0" eb="1">
      <t>ショク</t>
    </rPh>
    <phoneticPr fontId="4"/>
  </si>
  <si>
    <t>員</t>
    <rPh sb="0" eb="1">
      <t>イン</t>
    </rPh>
    <phoneticPr fontId="4"/>
  </si>
  <si>
    <t>形</t>
    <rPh sb="0" eb="1">
      <t>ケイ</t>
    </rPh>
    <phoneticPr fontId="4"/>
  </si>
  <si>
    <t>人</t>
    <rPh sb="0" eb="1">
      <t>ニン</t>
    </rPh>
    <phoneticPr fontId="4"/>
  </si>
  <si>
    <t>（</t>
    <phoneticPr fontId="4"/>
  </si>
  <si>
    <t>その他</t>
    <rPh sb="2" eb="3">
      <t>タ</t>
    </rPh>
    <phoneticPr fontId="4"/>
  </si>
  <si>
    <t>１</t>
    <phoneticPr fontId="4"/>
  </si>
  <si>
    <t>実</t>
    <rPh sb="0" eb="1">
      <t>ジツ</t>
    </rPh>
    <phoneticPr fontId="4"/>
  </si>
  <si>
    <t>は</t>
    <phoneticPr fontId="4"/>
  </si>
  <si>
    <t>、</t>
    <phoneticPr fontId="4"/>
  </si>
  <si>
    <t>認</t>
    <rPh sb="0" eb="1">
      <t>ニン</t>
    </rPh>
    <phoneticPr fontId="4"/>
  </si>
  <si>
    <t>定</t>
    <rPh sb="0" eb="1">
      <t>テイ</t>
    </rPh>
    <phoneticPr fontId="4"/>
  </si>
  <si>
    <t>を</t>
    <phoneticPr fontId="4"/>
  </si>
  <si>
    <t>受</t>
    <rPh sb="0" eb="1">
      <t>ウ</t>
    </rPh>
    <phoneticPr fontId="4"/>
  </si>
  <si>
    <t>け</t>
    <phoneticPr fontId="4"/>
  </si>
  <si>
    <t>う</t>
    <phoneticPr fontId="4"/>
  </si>
  <si>
    <t>の</t>
    <phoneticPr fontId="4"/>
  </si>
  <si>
    <t>２</t>
    <phoneticPr fontId="4"/>
  </si>
  <si>
    <t>林</t>
    <rPh sb="0" eb="1">
      <t>リン</t>
    </rPh>
    <phoneticPr fontId="4"/>
  </si>
  <si>
    <t>場</t>
    <rPh sb="0" eb="1">
      <t>バ</t>
    </rPh>
    <phoneticPr fontId="4"/>
  </si>
  <si>
    <t>作</t>
    <rPh sb="0" eb="1">
      <t>サク</t>
    </rPh>
    <phoneticPr fontId="4"/>
  </si>
  <si>
    <t>造</t>
    <rPh sb="0" eb="1">
      <t>ゾウ</t>
    </rPh>
    <phoneticPr fontId="4"/>
  </si>
  <si>
    <t>保</t>
    <rPh sb="0" eb="1">
      <t>ホ</t>
    </rPh>
    <phoneticPr fontId="4"/>
  </si>
  <si>
    <t>育</t>
    <rPh sb="0" eb="1">
      <t>イク</t>
    </rPh>
    <phoneticPr fontId="4"/>
  </si>
  <si>
    <t>伐</t>
    <rPh sb="0" eb="1">
      <t>バツ</t>
    </rPh>
    <phoneticPr fontId="4"/>
  </si>
  <si>
    <t>採</t>
    <rPh sb="0" eb="1">
      <t>サイ</t>
    </rPh>
    <phoneticPr fontId="4"/>
  </si>
  <si>
    <t>そ</t>
    <phoneticPr fontId="4"/>
  </si>
  <si>
    <t>の</t>
    <phoneticPr fontId="4"/>
  </si>
  <si>
    <t>他</t>
    <rPh sb="0" eb="1">
      <t>タ</t>
    </rPh>
    <phoneticPr fontId="4"/>
  </si>
  <si>
    <t>の</t>
    <phoneticPr fontId="4"/>
  </si>
  <si>
    <t>森</t>
    <rPh sb="0" eb="1">
      <t>シン</t>
    </rPh>
    <phoneticPr fontId="4"/>
  </si>
  <si>
    <t>施</t>
    <rPh sb="0" eb="1">
      <t>セ</t>
    </rPh>
    <phoneticPr fontId="4"/>
  </si>
  <si>
    <t>法</t>
    <rPh sb="0" eb="1">
      <t>ホウ</t>
    </rPh>
    <phoneticPr fontId="4"/>
  </si>
  <si>
    <t>条</t>
    <rPh sb="0" eb="1">
      <t>ジョウ</t>
    </rPh>
    <phoneticPr fontId="4"/>
  </si>
  <si>
    <t>を</t>
    <phoneticPr fontId="4"/>
  </si>
  <si>
    <t>い</t>
    <phoneticPr fontId="4"/>
  </si>
  <si>
    <t>。）</t>
    <phoneticPr fontId="4"/>
  </si>
  <si>
    <t>数</t>
    <rPh sb="0" eb="1">
      <t>カズ</t>
    </rPh>
    <phoneticPr fontId="4"/>
  </si>
  <si>
    <t>を</t>
    <phoneticPr fontId="4"/>
  </si>
  <si>
    <t>３</t>
    <phoneticPr fontId="4"/>
  </si>
  <si>
    <t>等</t>
    <rPh sb="0" eb="1">
      <t>トウ</t>
    </rPh>
    <phoneticPr fontId="4"/>
  </si>
  <si>
    <t>ほ</t>
    <phoneticPr fontId="4"/>
  </si>
  <si>
    <t>か</t>
    <phoneticPr fontId="4"/>
  </si>
  <si>
    <t>作</t>
    <rPh sb="0" eb="1">
      <t>サ</t>
    </rPh>
    <phoneticPr fontId="4"/>
  </si>
  <si>
    <t>で</t>
    <phoneticPr fontId="4"/>
  </si>
  <si>
    <t>め</t>
    <phoneticPr fontId="4"/>
  </si>
  <si>
    <t>４</t>
    <phoneticPr fontId="4"/>
  </si>
  <si>
    <t>、</t>
    <phoneticPr fontId="4"/>
  </si>
  <si>
    <t>契</t>
    <rPh sb="0" eb="1">
      <t>ケイ</t>
    </rPh>
    <phoneticPr fontId="4"/>
  </si>
  <si>
    <t>約</t>
    <rPh sb="0" eb="1">
      <t>ヤク</t>
    </rPh>
    <phoneticPr fontId="4"/>
  </si>
  <si>
    <t>期</t>
    <rPh sb="0" eb="1">
      <t>キ</t>
    </rPh>
    <phoneticPr fontId="4"/>
  </si>
  <si>
    <t>間</t>
    <rPh sb="0" eb="1">
      <t>カン</t>
    </rPh>
    <phoneticPr fontId="4"/>
  </si>
  <si>
    <t>が</t>
    <phoneticPr fontId="4"/>
  </si>
  <si>
    <t>上</t>
    <rPh sb="0" eb="1">
      <t>ウエ</t>
    </rPh>
    <phoneticPr fontId="4"/>
  </si>
  <si>
    <t>も</t>
    <phoneticPr fontId="4"/>
  </si>
  <si>
    <t>除</t>
    <rPh sb="0" eb="1">
      <t>ノゾ</t>
    </rPh>
    <phoneticPr fontId="4"/>
  </si>
  <si>
    <t>く</t>
    <phoneticPr fontId="4"/>
  </si>
  <si>
    <t>ち</t>
    <phoneticPr fontId="4"/>
  </si>
  <si>
    <t>雇</t>
    <rPh sb="0" eb="1">
      <t>コ</t>
    </rPh>
    <phoneticPr fontId="4"/>
  </si>
  <si>
    <t>を</t>
    <phoneticPr fontId="4"/>
  </si>
  <si>
    <t>時</t>
    <rPh sb="0" eb="1">
      <t>ジ</t>
    </rPh>
    <phoneticPr fontId="4"/>
  </si>
  <si>
    <t>的</t>
    <rPh sb="0" eb="1">
      <t>テキ</t>
    </rPh>
    <phoneticPr fontId="4"/>
  </si>
  <si>
    <t>に</t>
    <phoneticPr fontId="4"/>
  </si>
  <si>
    <t>し</t>
    <phoneticPr fontId="4"/>
  </si>
  <si>
    <t>て</t>
    <phoneticPr fontId="4"/>
  </si>
  <si>
    <t>か</t>
    <phoneticPr fontId="4"/>
  </si>
  <si>
    <t>を</t>
    <phoneticPr fontId="4"/>
  </si>
  <si>
    <t>・</t>
    <phoneticPr fontId="4"/>
  </si>
  <si>
    <t>体</t>
    <rPh sb="0" eb="1">
      <t>タイ</t>
    </rPh>
    <phoneticPr fontId="4"/>
  </si>
  <si>
    <t>そ</t>
    <phoneticPr fontId="4"/>
  </si>
  <si>
    <t>を</t>
    <phoneticPr fontId="4"/>
  </si>
  <si>
    <t>施</t>
    <rPh sb="0" eb="1">
      <t>シ</t>
    </rPh>
    <phoneticPr fontId="4"/>
  </si>
  <si>
    <t>し</t>
    <phoneticPr fontId="4"/>
  </si>
  <si>
    <t>分</t>
    <rPh sb="0" eb="1">
      <t>ブン</t>
    </rPh>
    <phoneticPr fontId="4"/>
  </si>
  <si>
    <t>基</t>
    <rPh sb="0" eb="1">
      <t>キ</t>
    </rPh>
    <phoneticPr fontId="4"/>
  </si>
  <si>
    <t>関</t>
    <rPh sb="0" eb="1">
      <t>カン</t>
    </rPh>
    <phoneticPr fontId="4"/>
  </si>
  <si>
    <t>、</t>
    <phoneticPr fontId="4"/>
  </si>
  <si>
    <t>備　　考</t>
    <rPh sb="0" eb="1">
      <t>ソナエ</t>
    </rPh>
    <rPh sb="3" eb="4">
      <t>コウ</t>
    </rPh>
    <phoneticPr fontId="4"/>
  </si>
  <si>
    <t>退</t>
    <rPh sb="0" eb="1">
      <t>タイ</t>
    </rPh>
    <phoneticPr fontId="4"/>
  </si>
  <si>
    <t>中</t>
    <rPh sb="0" eb="1">
      <t>チュウ</t>
    </rPh>
    <phoneticPr fontId="4"/>
  </si>
  <si>
    <t>自</t>
    <rPh sb="0" eb="1">
      <t>ジ</t>
    </rPh>
    <phoneticPr fontId="4"/>
  </si>
  <si>
    <t>社</t>
    <rPh sb="0" eb="1">
      <t>シャ</t>
    </rPh>
    <phoneticPr fontId="4"/>
  </si>
  <si>
    <t>度</t>
    <rPh sb="0" eb="1">
      <t>ド</t>
    </rPh>
    <phoneticPr fontId="4"/>
  </si>
  <si>
    <t>備</t>
    <rPh sb="0" eb="1">
      <t>ビ</t>
    </rPh>
    <phoneticPr fontId="4"/>
  </si>
  <si>
    <t>考</t>
    <rPh sb="0" eb="1">
      <t>コウ</t>
    </rPh>
    <phoneticPr fontId="4"/>
  </si>
  <si>
    <t>の</t>
    <phoneticPr fontId="4"/>
  </si>
  <si>
    <t>種</t>
    <rPh sb="0" eb="1">
      <t>シュ</t>
    </rPh>
    <phoneticPr fontId="4"/>
  </si>
  <si>
    <t>類</t>
    <rPh sb="0" eb="1">
      <t>ルイ</t>
    </rPh>
    <phoneticPr fontId="4"/>
  </si>
  <si>
    <t>リ</t>
    <phoneticPr fontId="4"/>
  </si>
  <si>
    <t>ッ</t>
    <phoneticPr fontId="4"/>
  </si>
  <si>
    <t>の</t>
    <phoneticPr fontId="4"/>
  </si>
  <si>
    <t>会</t>
    <rPh sb="0" eb="1">
      <t>カイ</t>
    </rPh>
    <phoneticPr fontId="4"/>
  </si>
  <si>
    <t>入</t>
    <rPh sb="0" eb="1">
      <t>ニュウ</t>
    </rPh>
    <phoneticPr fontId="4"/>
  </si>
  <si>
    <t>確</t>
    <rPh sb="0" eb="1">
      <t>カク</t>
    </rPh>
    <phoneticPr fontId="4"/>
  </si>
  <si>
    <t>る</t>
    <phoneticPr fontId="4"/>
  </si>
  <si>
    <t>の</t>
    <phoneticPr fontId="4"/>
  </si>
  <si>
    <t>区　　分</t>
    <rPh sb="0" eb="1">
      <t>ク</t>
    </rPh>
    <rPh sb="3" eb="4">
      <t>ブン</t>
    </rPh>
    <phoneticPr fontId="4"/>
  </si>
  <si>
    <t>該</t>
    <rPh sb="0" eb="1">
      <t>ガイ</t>
    </rPh>
    <phoneticPr fontId="4"/>
  </si>
  <si>
    <t>当</t>
    <rPh sb="0" eb="1">
      <t>トウ</t>
    </rPh>
    <phoneticPr fontId="4"/>
  </si>
  <si>
    <t>欄</t>
    <rPh sb="0" eb="1">
      <t>ラン</t>
    </rPh>
    <phoneticPr fontId="4"/>
  </si>
  <si>
    <t>に</t>
    <phoneticPr fontId="4"/>
  </si>
  <si>
    <t>印</t>
    <rPh sb="0" eb="1">
      <t>シルシ</t>
    </rPh>
    <phoneticPr fontId="4"/>
  </si>
  <si>
    <t>直</t>
    <rPh sb="0" eb="1">
      <t>チョク</t>
    </rPh>
    <phoneticPr fontId="4"/>
  </si>
  <si>
    <t>算</t>
    <rPh sb="0" eb="1">
      <t>サン</t>
    </rPh>
    <phoneticPr fontId="4"/>
  </si>
  <si>
    <t>イ</t>
    <phoneticPr fontId="4"/>
  </si>
  <si>
    <t>募</t>
    <rPh sb="0" eb="1">
      <t>ボ</t>
    </rPh>
    <phoneticPr fontId="4"/>
  </si>
  <si>
    <t>集</t>
    <rPh sb="0" eb="1">
      <t>シュウ</t>
    </rPh>
    <phoneticPr fontId="4"/>
  </si>
  <si>
    <t>・</t>
    <phoneticPr fontId="4"/>
  </si>
  <si>
    <t>の</t>
    <phoneticPr fontId="4"/>
  </si>
  <si>
    <t>改</t>
    <rPh sb="0" eb="1">
      <t>カイ</t>
    </rPh>
    <phoneticPr fontId="4"/>
  </si>
  <si>
    <t>措</t>
    <rPh sb="0" eb="1">
      <t>ソ</t>
    </rPh>
    <phoneticPr fontId="4"/>
  </si>
  <si>
    <t>置</t>
    <rPh sb="0" eb="1">
      <t>チ</t>
    </rPh>
    <phoneticPr fontId="4"/>
  </si>
  <si>
    <t>行</t>
    <rPh sb="0" eb="1">
      <t>オコナ</t>
    </rPh>
    <phoneticPr fontId="4"/>
  </si>
  <si>
    <t>由</t>
    <rPh sb="0" eb="1">
      <t>ユウ</t>
    </rPh>
    <phoneticPr fontId="4"/>
  </si>
  <si>
    <t>則</t>
    <rPh sb="0" eb="1">
      <t>ソク</t>
    </rPh>
    <phoneticPr fontId="4"/>
  </si>
  <si>
    <t>合</t>
    <rPh sb="0" eb="1">
      <t>ア</t>
    </rPh>
    <phoneticPr fontId="4"/>
  </si>
  <si>
    <t>年　　月　　日</t>
    <rPh sb="0" eb="1">
      <t>ネン</t>
    </rPh>
    <rPh sb="3" eb="4">
      <t>ゲツ</t>
    </rPh>
    <rPh sb="6" eb="7">
      <t>ヒ</t>
    </rPh>
    <phoneticPr fontId="4"/>
  </si>
  <si>
    <t>ら</t>
    <phoneticPr fontId="4"/>
  </si>
  <si>
    <t>事　業　量</t>
    <rPh sb="0" eb="1">
      <t>コト</t>
    </rPh>
    <rPh sb="2" eb="3">
      <t>ギョウ</t>
    </rPh>
    <rPh sb="4" eb="5">
      <t>リョウ</t>
    </rPh>
    <phoneticPr fontId="4"/>
  </si>
  <si>
    <t>林業</t>
    <rPh sb="0" eb="2">
      <t>リンギョウ</t>
    </rPh>
    <phoneticPr fontId="4"/>
  </si>
  <si>
    <t>素材生産業</t>
    <rPh sb="0" eb="1">
      <t>ス</t>
    </rPh>
    <rPh sb="1" eb="2">
      <t>ザイ</t>
    </rPh>
    <rPh sb="2" eb="5">
      <t>セイサンギョウ</t>
    </rPh>
    <phoneticPr fontId="4"/>
  </si>
  <si>
    <t>造林業</t>
    <rPh sb="0" eb="2">
      <t>ゾウリン</t>
    </rPh>
    <rPh sb="2" eb="3">
      <t>ギョウ</t>
    </rPh>
    <phoneticPr fontId="4"/>
  </si>
  <si>
    <t>植</t>
    <rPh sb="0" eb="1">
      <t>ウ</t>
    </rPh>
    <phoneticPr fontId="4"/>
  </si>
  <si>
    <t>付</t>
    <rPh sb="0" eb="1">
      <t>ツ</t>
    </rPh>
    <phoneticPr fontId="4"/>
  </si>
  <si>
    <t>ha（</t>
    <phoneticPr fontId="4"/>
  </si>
  <si>
    <t>ha）</t>
    <phoneticPr fontId="4"/>
  </si>
  <si>
    <t>下</t>
    <rPh sb="0" eb="1">
      <t>シタ</t>
    </rPh>
    <phoneticPr fontId="4"/>
  </si>
  <si>
    <t>刈</t>
    <rPh sb="0" eb="1">
      <t>カ</t>
    </rPh>
    <phoneticPr fontId="4"/>
  </si>
  <si>
    <t>○（</t>
    <phoneticPr fontId="4"/>
  </si>
  <si>
    <t>外</t>
    <rPh sb="0" eb="1">
      <t>ガイ</t>
    </rPh>
    <phoneticPr fontId="4"/>
  </si>
  <si>
    <t>林</t>
    <rPh sb="0" eb="1">
      <t>ハヤシ</t>
    </rPh>
    <phoneticPr fontId="4"/>
  </si>
  <si>
    <t>連</t>
    <rPh sb="0" eb="1">
      <t>レン</t>
    </rPh>
    <phoneticPr fontId="4"/>
  </si>
  <si>
    <t>合　　計</t>
    <rPh sb="0" eb="1">
      <t>ゴウ</t>
    </rPh>
    <rPh sb="3" eb="4">
      <t>ケイ</t>
    </rPh>
    <phoneticPr fontId="4"/>
  </si>
  <si>
    <t>―</t>
    <phoneticPr fontId="4"/>
  </si>
  <si>
    <t>量</t>
    <rPh sb="0" eb="1">
      <t>リョウ</t>
    </rPh>
    <phoneticPr fontId="4"/>
  </si>
  <si>
    <t>山</t>
    <rPh sb="0" eb="1">
      <t>サン</t>
    </rPh>
    <phoneticPr fontId="4"/>
  </si>
  <si>
    <t>係</t>
    <rPh sb="0" eb="1">
      <t>カカ</t>
    </rPh>
    <phoneticPr fontId="4"/>
  </si>
  <si>
    <t>請</t>
    <rPh sb="0" eb="1">
      <t>ウ</t>
    </rPh>
    <phoneticPr fontId="4"/>
  </si>
  <si>
    <t>負</t>
    <rPh sb="0" eb="1">
      <t>オ</t>
    </rPh>
    <phoneticPr fontId="4"/>
  </si>
  <si>
    <t>立</t>
    <rPh sb="0" eb="1">
      <t>タ</t>
    </rPh>
    <phoneticPr fontId="4"/>
  </si>
  <si>
    <t>購</t>
    <rPh sb="0" eb="1">
      <t>コウ</t>
    </rPh>
    <phoneticPr fontId="4"/>
  </si>
  <si>
    <t>国</t>
    <rPh sb="0" eb="1">
      <t>コク</t>
    </rPh>
    <phoneticPr fontId="4"/>
  </si>
  <si>
    <t>有</t>
    <rPh sb="0" eb="1">
      <t>ユウ</t>
    </rPh>
    <phoneticPr fontId="4"/>
  </si>
  <si>
    <t>野</t>
    <rPh sb="0" eb="1">
      <t>ヤ</t>
    </rPh>
    <phoneticPr fontId="4"/>
  </si>
  <si>
    <t>に</t>
    <phoneticPr fontId="4"/>
  </si>
  <si>
    <t>い</t>
    <phoneticPr fontId="4"/>
  </si>
  <si>
    <t>て</t>
    <phoneticPr fontId="4"/>
  </si>
  <si>
    <t>書</t>
    <rPh sb="0" eb="1">
      <t>カ</t>
    </rPh>
    <phoneticPr fontId="4"/>
  </si>
  <si>
    <t>内</t>
    <rPh sb="0" eb="1">
      <t>ウチ</t>
    </rPh>
    <phoneticPr fontId="4"/>
  </si>
  <si>
    <t>て</t>
    <phoneticPr fontId="4"/>
  </si>
  <si>
    <t>素</t>
    <rPh sb="0" eb="1">
      <t>ソ</t>
    </rPh>
    <phoneticPr fontId="4"/>
  </si>
  <si>
    <t>生</t>
    <rPh sb="0" eb="1">
      <t>セイ</t>
    </rPh>
    <phoneticPr fontId="4"/>
  </si>
  <si>
    <t>産</t>
    <rPh sb="0" eb="1">
      <t>サン</t>
    </rPh>
    <phoneticPr fontId="4"/>
  </si>
  <si>
    <t>積</t>
    <rPh sb="0" eb="1">
      <t>セキ</t>
    </rPh>
    <phoneticPr fontId="4"/>
  </si>
  <si>
    <t>換</t>
    <rPh sb="0" eb="1">
      <t>カン</t>
    </rPh>
    <phoneticPr fontId="4"/>
  </si>
  <si>
    <t>除</t>
    <rPh sb="0" eb="1">
      <t>ジョ</t>
    </rPh>
    <phoneticPr fontId="4"/>
  </si>
  <si>
    <t>枝</t>
    <rPh sb="0" eb="1">
      <t>エダ</t>
    </rPh>
    <phoneticPr fontId="4"/>
  </si>
  <si>
    <t>打</t>
    <rPh sb="0" eb="1">
      <t>ウ</t>
    </rPh>
    <phoneticPr fontId="4"/>
  </si>
  <si>
    <t>上</t>
    <rPh sb="0" eb="1">
      <t>ジョウ</t>
    </rPh>
    <phoneticPr fontId="4"/>
  </si>
  <si>
    <t>森</t>
    <rPh sb="0" eb="1">
      <t>モリ</t>
    </rPh>
    <phoneticPr fontId="4"/>
  </si>
  <si>
    <t>開</t>
    <rPh sb="0" eb="1">
      <t>カイ</t>
    </rPh>
    <phoneticPr fontId="4"/>
  </si>
  <si>
    <t>良</t>
    <rPh sb="0" eb="1">
      <t>リョウ</t>
    </rPh>
    <phoneticPr fontId="4"/>
  </si>
  <si>
    <t>苗</t>
    <rPh sb="0" eb="1">
      <t>ナエ</t>
    </rPh>
    <phoneticPr fontId="4"/>
  </si>
  <si>
    <t>特</t>
    <rPh sb="0" eb="1">
      <t>トク</t>
    </rPh>
    <phoneticPr fontId="4"/>
  </si>
  <si>
    <t>物</t>
    <rPh sb="0" eb="1">
      <t>ブツ</t>
    </rPh>
    <phoneticPr fontId="4"/>
  </si>
  <si>
    <t>の</t>
    <phoneticPr fontId="4"/>
  </si>
  <si>
    <t>木</t>
    <rPh sb="0" eb="1">
      <t>モク</t>
    </rPh>
    <phoneticPr fontId="4"/>
  </si>
  <si>
    <t>製</t>
    <rPh sb="0" eb="1">
      <t>セイ</t>
    </rPh>
    <phoneticPr fontId="4"/>
  </si>
  <si>
    <t>品</t>
    <rPh sb="0" eb="1">
      <t>ヒン</t>
    </rPh>
    <phoneticPr fontId="4"/>
  </si>
  <si>
    <t>土</t>
    <rPh sb="0" eb="1">
      <t>ド</t>
    </rPh>
    <phoneticPr fontId="4"/>
  </si>
  <si>
    <t>治</t>
    <rPh sb="0" eb="1">
      <t>チ</t>
    </rPh>
    <phoneticPr fontId="4"/>
  </si>
  <si>
    <t>工</t>
    <rPh sb="0" eb="1">
      <t>コウ</t>
    </rPh>
    <phoneticPr fontId="4"/>
  </si>
  <si>
    <t>緑</t>
    <rPh sb="0" eb="1">
      <t>リョク</t>
    </rPh>
    <phoneticPr fontId="4"/>
  </si>
  <si>
    <t>化</t>
    <rPh sb="0" eb="1">
      <t>カ</t>
    </rPh>
    <phoneticPr fontId="4"/>
  </si>
  <si>
    <t>園</t>
    <rPh sb="0" eb="1">
      <t>エン</t>
    </rPh>
    <phoneticPr fontId="4"/>
  </si>
  <si>
    <t>レ</t>
    <phoneticPr fontId="4"/>
  </si>
  <si>
    <t>ク</t>
    <phoneticPr fontId="4"/>
  </si>
  <si>
    <t>エ</t>
    <phoneticPr fontId="4"/>
  </si>
  <si>
    <t>ー</t>
    <phoneticPr fontId="4"/>
  </si>
  <si>
    <t>シ</t>
    <phoneticPr fontId="4"/>
  </si>
  <si>
    <t>ョ</t>
    <phoneticPr fontId="4"/>
  </si>
  <si>
    <t>ン</t>
    <phoneticPr fontId="4"/>
  </si>
  <si>
    <t>備　　考</t>
    <rPh sb="0" eb="1">
      <t>ビン</t>
    </rPh>
    <rPh sb="3" eb="4">
      <t>コウ</t>
    </rPh>
    <phoneticPr fontId="4"/>
  </si>
  <si>
    <t>は</t>
    <phoneticPr fontId="4"/>
  </si>
  <si>
    <t>に</t>
    <phoneticPr fontId="4"/>
  </si>
  <si>
    <t>同</t>
    <rPh sb="0" eb="1">
      <t>オナ</t>
    </rPh>
    <phoneticPr fontId="4"/>
  </si>
  <si>
    <t>じ</t>
    <phoneticPr fontId="4"/>
  </si>
  <si>
    <t>。</t>
    <phoneticPr fontId="4"/>
  </si>
  <si>
    <t>２</t>
    <phoneticPr fontId="4"/>
  </si>
  <si>
    <t>主</t>
    <rPh sb="0" eb="1">
      <t>オモ</t>
    </rPh>
    <phoneticPr fontId="4"/>
  </si>
  <si>
    <t>流</t>
    <rPh sb="0" eb="1">
      <t>リュウ</t>
    </rPh>
    <phoneticPr fontId="4"/>
  </si>
  <si>
    <t>越</t>
    <rPh sb="0" eb="1">
      <t>コ</t>
    </rPh>
    <phoneticPr fontId="4"/>
  </si>
  <si>
    <t>え</t>
    <phoneticPr fontId="4"/>
  </si>
  <si>
    <t>す</t>
    <phoneticPr fontId="4"/>
  </si>
  <si>
    <t>あ</t>
    <phoneticPr fontId="4"/>
  </si>
  <si>
    <t>っ</t>
    <phoneticPr fontId="4"/>
  </si>
  <si>
    <t>旨</t>
    <rPh sb="0" eb="1">
      <t>ムネ</t>
    </rPh>
    <phoneticPr fontId="4"/>
  </si>
  <si>
    <t>ウ</t>
    <phoneticPr fontId="4"/>
  </si>
  <si>
    <t>雇</t>
    <phoneticPr fontId="4"/>
  </si>
  <si>
    <t>用</t>
    <phoneticPr fontId="4"/>
  </si>
  <si>
    <t>量</t>
    <phoneticPr fontId="4"/>
  </si>
  <si>
    <t>及</t>
    <phoneticPr fontId="4"/>
  </si>
  <si>
    <t>労</t>
    <phoneticPr fontId="4"/>
  </si>
  <si>
    <t>働</t>
    <phoneticPr fontId="4"/>
  </si>
  <si>
    <t>生</t>
    <phoneticPr fontId="4"/>
  </si>
  <si>
    <t>産</t>
    <phoneticPr fontId="4"/>
  </si>
  <si>
    <t>性</t>
    <rPh sb="0" eb="1">
      <t>セイ</t>
    </rPh>
    <phoneticPr fontId="4"/>
  </si>
  <si>
    <t>雇用量</t>
    <rPh sb="0" eb="3">
      <t>コヨウリョウ</t>
    </rPh>
    <phoneticPr fontId="4"/>
  </si>
  <si>
    <t>労働生産性</t>
    <rPh sb="0" eb="2">
      <t>ロウドウ</t>
    </rPh>
    <rPh sb="2" eb="5">
      <t>セイサンセイ</t>
    </rPh>
    <phoneticPr fontId="4"/>
  </si>
  <si>
    <t>（単位：人日）</t>
    <rPh sb="1" eb="3">
      <t>タンイ</t>
    </rPh>
    <rPh sb="4" eb="6">
      <t>ニンニチ</t>
    </rPh>
    <phoneticPr fontId="4"/>
  </si>
  <si>
    <t>人日</t>
    <rPh sb="0" eb="2">
      <t>ニンニチ</t>
    </rPh>
    <phoneticPr fontId="4"/>
  </si>
  <si>
    <t>ha/人日</t>
    <rPh sb="3" eb="5">
      <t>ニンニチ</t>
    </rPh>
    <phoneticPr fontId="4"/>
  </si>
  <si>
    <t>（</t>
    <phoneticPr fontId="4"/>
  </si>
  <si>
    <t>接</t>
    <rPh sb="0" eb="1">
      <t>セツ</t>
    </rPh>
    <phoneticPr fontId="4"/>
  </si>
  <si>
    <t>携</t>
    <rPh sb="0" eb="1">
      <t>タズサ</t>
    </rPh>
    <phoneticPr fontId="4"/>
  </si>
  <si>
    <t>わ</t>
    <phoneticPr fontId="4"/>
  </si>
  <si>
    <t>延</t>
    <rPh sb="0" eb="1">
      <t>ノ</t>
    </rPh>
    <phoneticPr fontId="4"/>
  </si>
  <si>
    <t>べ</t>
    <phoneticPr fontId="4"/>
  </si>
  <si>
    <t>で</t>
    <phoneticPr fontId="4"/>
  </si>
  <si>
    <t>し</t>
    <phoneticPr fontId="4"/>
  </si>
  <si>
    <t>た</t>
    <phoneticPr fontId="4"/>
  </si>
  <si>
    <t>値</t>
    <rPh sb="0" eb="1">
      <t>チ</t>
    </rPh>
    <phoneticPr fontId="4"/>
  </si>
  <si>
    <t>技</t>
    <rPh sb="0" eb="1">
      <t>ギ</t>
    </rPh>
    <phoneticPr fontId="4"/>
  </si>
  <si>
    <t>術</t>
    <rPh sb="0" eb="1">
      <t>ジュツ</t>
    </rPh>
    <phoneticPr fontId="4"/>
  </si>
  <si>
    <t>能</t>
    <rPh sb="0" eb="1">
      <t>ノウ</t>
    </rPh>
    <phoneticPr fontId="4"/>
  </si>
  <si>
    <t>資格等の区分</t>
    <rPh sb="0" eb="2">
      <t>シカク</t>
    </rPh>
    <rPh sb="2" eb="3">
      <t>トウ</t>
    </rPh>
    <rPh sb="4" eb="6">
      <t>クブン</t>
    </rPh>
    <phoneticPr fontId="4"/>
  </si>
  <si>
    <t>人　　数</t>
    <rPh sb="0" eb="1">
      <t>ニン</t>
    </rPh>
    <rPh sb="3" eb="4">
      <t>スウ</t>
    </rPh>
    <phoneticPr fontId="4"/>
  </si>
  <si>
    <t>森林施業プランナー</t>
    <rPh sb="0" eb="2">
      <t>シンリン</t>
    </rPh>
    <rPh sb="2" eb="4">
      <t>セギョウ</t>
    </rPh>
    <phoneticPr fontId="4"/>
  </si>
  <si>
    <t>技術士</t>
    <rPh sb="0" eb="3">
      <t>ギジュツシ</t>
    </rPh>
    <phoneticPr fontId="4"/>
  </si>
  <si>
    <t>技能士</t>
    <rPh sb="0" eb="3">
      <t>ギノウシ</t>
    </rPh>
    <phoneticPr fontId="4"/>
  </si>
  <si>
    <t>林業技士</t>
    <rPh sb="0" eb="2">
      <t>リンギョウ</t>
    </rPh>
    <rPh sb="2" eb="4">
      <t>ギシ</t>
    </rPh>
    <phoneticPr fontId="4"/>
  </si>
  <si>
    <t>格</t>
    <rPh sb="0" eb="1">
      <t>カク</t>
    </rPh>
    <phoneticPr fontId="4"/>
  </si>
  <si>
    <t>士</t>
    <rPh sb="0" eb="1">
      <t>シ</t>
    </rPh>
    <phoneticPr fontId="4"/>
  </si>
  <si>
    <t>リ</t>
    <phoneticPr fontId="4"/>
  </si>
  <si>
    <t>ャ</t>
    <phoneticPr fontId="4"/>
  </si>
  <si>
    <t>プ</t>
    <phoneticPr fontId="4"/>
  </si>
  <si>
    <t>ラ</t>
    <phoneticPr fontId="4"/>
  </si>
  <si>
    <t>ナ</t>
    <phoneticPr fontId="4"/>
  </si>
  <si>
    <t>研</t>
    <rPh sb="0" eb="1">
      <t>ケン</t>
    </rPh>
    <phoneticPr fontId="4"/>
  </si>
  <si>
    <t>修</t>
    <rPh sb="0" eb="1">
      <t>シュウ</t>
    </rPh>
    <phoneticPr fontId="4"/>
  </si>
  <si>
    <t>養</t>
    <rPh sb="0" eb="1">
      <t>ヨウ</t>
    </rPh>
    <phoneticPr fontId="4"/>
  </si>
  <si>
    <t>の</t>
    <phoneticPr fontId="4"/>
  </si>
  <si>
    <t>受</t>
    <rPh sb="0" eb="1">
      <t>ジュ</t>
    </rPh>
    <phoneticPr fontId="4"/>
  </si>
  <si>
    <t>講</t>
    <rPh sb="0" eb="1">
      <t>コウ</t>
    </rPh>
    <phoneticPr fontId="4"/>
  </si>
  <si>
    <t>す</t>
    <phoneticPr fontId="4"/>
  </si>
  <si>
    <t>ど</t>
    <phoneticPr fontId="4"/>
  </si>
  <si>
    <t>し</t>
    <phoneticPr fontId="4"/>
  </si>
  <si>
    <t>る</t>
    <phoneticPr fontId="4"/>
  </si>
  <si>
    <t>方</t>
    <rPh sb="0" eb="1">
      <t>カタ</t>
    </rPh>
    <phoneticPr fontId="4"/>
  </si>
  <si>
    <t>針</t>
    <rPh sb="0" eb="1">
      <t>シン</t>
    </rPh>
    <phoneticPr fontId="4"/>
  </si>
  <si>
    <t>や</t>
    <phoneticPr fontId="4"/>
  </si>
  <si>
    <t>収</t>
    <rPh sb="0" eb="1">
      <t>シュウ</t>
    </rPh>
    <phoneticPr fontId="4"/>
  </si>
  <si>
    <t>支</t>
    <rPh sb="0" eb="1">
      <t>シ</t>
    </rPh>
    <phoneticPr fontId="4"/>
  </si>
  <si>
    <t>示</t>
    <rPh sb="0" eb="1">
      <t>シメ</t>
    </rPh>
    <phoneticPr fontId="4"/>
  </si>
  <si>
    <t>説</t>
    <rPh sb="0" eb="1">
      <t>セツ</t>
    </rPh>
    <phoneticPr fontId="4"/>
  </si>
  <si>
    <t>提</t>
    <rPh sb="0" eb="1">
      <t>ツツミ</t>
    </rPh>
    <phoneticPr fontId="4"/>
  </si>
  <si>
    <t>案</t>
    <rPh sb="0" eb="1">
      <t>アン</t>
    </rPh>
    <phoneticPr fontId="4"/>
  </si>
  <si>
    <t>合</t>
    <rPh sb="0" eb="1">
      <t>ゴウ</t>
    </rPh>
    <phoneticPr fontId="4"/>
  </si>
  <si>
    <t>意</t>
    <rPh sb="0" eb="1">
      <t>イ</t>
    </rPh>
    <phoneticPr fontId="4"/>
  </si>
  <si>
    <t>図</t>
    <rPh sb="0" eb="1">
      <t>ハカ</t>
    </rPh>
    <phoneticPr fontId="4"/>
  </si>
  <si>
    <t>基</t>
    <rPh sb="0" eb="1">
      <t>モト</t>
    </rPh>
    <phoneticPr fontId="4"/>
  </si>
  <si>
    <t>づ</t>
    <phoneticPr fontId="4"/>
  </si>
  <si>
    <t>補</t>
    <rPh sb="0" eb="1">
      <t>ホ</t>
    </rPh>
    <phoneticPr fontId="4"/>
  </si>
  <si>
    <t>む</t>
    <phoneticPr fontId="4"/>
  </si>
  <si>
    <t>発</t>
    <rPh sb="0" eb="1">
      <t>ハツ</t>
    </rPh>
    <phoneticPr fontId="4"/>
  </si>
  <si>
    <t>促</t>
    <rPh sb="0" eb="1">
      <t>ソク</t>
    </rPh>
    <phoneticPr fontId="4"/>
  </si>
  <si>
    <t>進</t>
    <rPh sb="0" eb="1">
      <t>シン</t>
    </rPh>
    <phoneticPr fontId="4"/>
  </si>
  <si>
    <t>協</t>
    <rPh sb="0" eb="1">
      <t>キョウ</t>
    </rPh>
    <phoneticPr fontId="4"/>
  </si>
  <si>
    <t>キ</t>
    <phoneticPr fontId="4"/>
  </si>
  <si>
    <t>取</t>
    <rPh sb="0" eb="1">
      <t>ト</t>
    </rPh>
    <phoneticPr fontId="4"/>
  </si>
  <si>
    <t>（</t>
    <phoneticPr fontId="4"/>
  </si>
  <si>
    <t>の</t>
    <phoneticPr fontId="4"/>
  </si>
  <si>
    <t>目</t>
    <rPh sb="0" eb="1">
      <t>モク</t>
    </rPh>
    <phoneticPr fontId="4"/>
  </si>
  <si>
    <t>標</t>
    <rPh sb="0" eb="1">
      <t>ヒョウ</t>
    </rPh>
    <phoneticPr fontId="4"/>
  </si>
  <si>
    <t>、</t>
    <phoneticPr fontId="4"/>
  </si>
  <si>
    <t>（１）</t>
    <phoneticPr fontId="4"/>
  </si>
  <si>
    <t>方</t>
    <rPh sb="0" eb="1">
      <t>ホウ</t>
    </rPh>
    <phoneticPr fontId="4"/>
  </si>
  <si>
    <t>雇用管理の改善の取組方針</t>
    <rPh sb="0" eb="2">
      <t>コヨウ</t>
    </rPh>
    <rPh sb="2" eb="4">
      <t>カンリ</t>
    </rPh>
    <rPh sb="5" eb="7">
      <t>カイゼン</t>
    </rPh>
    <rPh sb="8" eb="10">
      <t>トリクミ</t>
    </rPh>
    <rPh sb="10" eb="12">
      <t>ホウシン</t>
    </rPh>
    <phoneticPr fontId="4"/>
  </si>
  <si>
    <t>事業の合理化の取組方針</t>
    <rPh sb="0" eb="2">
      <t>ジギョウ</t>
    </rPh>
    <rPh sb="3" eb="6">
      <t>ゴウリカ</t>
    </rPh>
    <rPh sb="7" eb="9">
      <t>トリクミ</t>
    </rPh>
    <rPh sb="9" eb="11">
      <t>ホウシン</t>
    </rPh>
    <phoneticPr fontId="4"/>
  </si>
  <si>
    <t>（２）</t>
    <phoneticPr fontId="4"/>
  </si>
  <si>
    <t>雇用管理の改善</t>
    <rPh sb="0" eb="2">
      <t>コヨウ</t>
    </rPh>
    <rPh sb="2" eb="4">
      <t>カンリ</t>
    </rPh>
    <rPh sb="5" eb="7">
      <t>カイゼン</t>
    </rPh>
    <phoneticPr fontId="4"/>
  </si>
  <si>
    <t>事業の合理化</t>
    <rPh sb="0" eb="2">
      <t>ジギョウ</t>
    </rPh>
    <rPh sb="3" eb="6">
      <t>ゴウリカ</t>
    </rPh>
    <phoneticPr fontId="4"/>
  </si>
  <si>
    <t>雇用の安定化</t>
    <rPh sb="0" eb="2">
      <t>コヨウ</t>
    </rPh>
    <rPh sb="3" eb="6">
      <t>アンテイカ</t>
    </rPh>
    <phoneticPr fontId="4"/>
  </si>
  <si>
    <t>事業量の安定的確保</t>
    <rPh sb="0" eb="3">
      <t>ジギョウリョウ</t>
    </rPh>
    <rPh sb="4" eb="7">
      <t>アンテイテキ</t>
    </rPh>
    <rPh sb="7" eb="9">
      <t>カクホ</t>
    </rPh>
    <phoneticPr fontId="4"/>
  </si>
  <si>
    <t>労働条件の改善</t>
    <rPh sb="0" eb="2">
      <t>ロウドウ</t>
    </rPh>
    <rPh sb="2" eb="4">
      <t>ジョウケン</t>
    </rPh>
    <rPh sb="5" eb="7">
      <t>カイゼン</t>
    </rPh>
    <phoneticPr fontId="4"/>
  </si>
  <si>
    <t>生産性の向上</t>
    <rPh sb="0" eb="3">
      <t>セイサンセイ</t>
    </rPh>
    <rPh sb="4" eb="6">
      <t>コウジョウ</t>
    </rPh>
    <phoneticPr fontId="4"/>
  </si>
  <si>
    <t>林業労働者のキャリア形成支援</t>
    <rPh sb="0" eb="2">
      <t>リンギョウ</t>
    </rPh>
    <rPh sb="2" eb="5">
      <t>ロウドウシャ</t>
    </rPh>
    <rPh sb="10" eb="12">
      <t>ケイセイ</t>
    </rPh>
    <rPh sb="12" eb="14">
      <t>シエン</t>
    </rPh>
    <phoneticPr fontId="4"/>
  </si>
  <si>
    <t>教育訓練の充実</t>
    <rPh sb="0" eb="2">
      <t>キョウイク</t>
    </rPh>
    <rPh sb="2" eb="4">
      <t>クンレン</t>
    </rPh>
    <rPh sb="5" eb="7">
      <t>ジュウジツ</t>
    </rPh>
    <phoneticPr fontId="4"/>
  </si>
  <si>
    <t>その他の雇用管理の改善①</t>
    <rPh sb="2" eb="3">
      <t>タ</t>
    </rPh>
    <rPh sb="4" eb="6">
      <t>コヨウ</t>
    </rPh>
    <rPh sb="6" eb="8">
      <t>カンリ</t>
    </rPh>
    <rPh sb="9" eb="11">
      <t>カイゼン</t>
    </rPh>
    <phoneticPr fontId="4"/>
  </si>
  <si>
    <t>その他の事業の合理化①</t>
    <rPh sb="2" eb="3">
      <t>タ</t>
    </rPh>
    <rPh sb="4" eb="6">
      <t>ジギョウ</t>
    </rPh>
    <rPh sb="7" eb="10">
      <t>ゴウリカ</t>
    </rPh>
    <phoneticPr fontId="4"/>
  </si>
  <si>
    <t>（</t>
    <phoneticPr fontId="4"/>
  </si>
  <si>
    <t>）</t>
    <phoneticPr fontId="4"/>
  </si>
  <si>
    <t>に</t>
    <phoneticPr fontId="4"/>
  </si>
  <si>
    <t>す</t>
    <phoneticPr fontId="4"/>
  </si>
  <si>
    <t>こ</t>
    <phoneticPr fontId="4"/>
  </si>
  <si>
    <t>と</t>
    <phoneticPr fontId="4"/>
  </si>
  <si>
    <t>。</t>
    <phoneticPr fontId="4"/>
  </si>
  <si>
    <t>に</t>
    <phoneticPr fontId="4"/>
  </si>
  <si>
    <t>１年次</t>
    <rPh sb="1" eb="3">
      <t>ネンジ</t>
    </rPh>
    <phoneticPr fontId="4"/>
  </si>
  <si>
    <t>２年次</t>
    <rPh sb="1" eb="3">
      <t>ネンジ</t>
    </rPh>
    <phoneticPr fontId="4"/>
  </si>
  <si>
    <t>３年次</t>
    <rPh sb="1" eb="3">
      <t>ネンジ</t>
    </rPh>
    <phoneticPr fontId="4"/>
  </si>
  <si>
    <t>４年次</t>
    <rPh sb="1" eb="3">
      <t>ネンジ</t>
    </rPh>
    <phoneticPr fontId="4"/>
  </si>
  <si>
    <t>５年次</t>
    <rPh sb="1" eb="3">
      <t>ネンジ</t>
    </rPh>
    <phoneticPr fontId="4"/>
  </si>
  <si>
    <t>は</t>
    <phoneticPr fontId="4"/>
  </si>
  <si>
    <t>、</t>
    <phoneticPr fontId="4"/>
  </si>
  <si>
    <t>次</t>
    <rPh sb="0" eb="1">
      <t>ジ</t>
    </rPh>
    <phoneticPr fontId="4"/>
  </si>
  <si>
    <t>予</t>
    <rPh sb="0" eb="1">
      <t>ヨ</t>
    </rPh>
    <phoneticPr fontId="4"/>
  </si>
  <si>
    <t>の</t>
    <phoneticPr fontId="4"/>
  </si>
  <si>
    <t>加</t>
    <rPh sb="0" eb="1">
      <t>クワ</t>
    </rPh>
    <phoneticPr fontId="4"/>
  </si>
  <si>
    <t>え</t>
    <phoneticPr fontId="4"/>
  </si>
  <si>
    <t>、</t>
    <phoneticPr fontId="4"/>
  </si>
  <si>
    <t>見</t>
    <rPh sb="0" eb="1">
      <t>ミ</t>
    </rPh>
    <phoneticPr fontId="4"/>
  </si>
  <si>
    <t>込</t>
    <rPh sb="0" eb="1">
      <t>コ</t>
    </rPh>
    <phoneticPr fontId="4"/>
  </si>
  <si>
    <t>み</t>
    <phoneticPr fontId="4"/>
  </si>
  <si>
    <t>減</t>
    <rPh sb="0" eb="1">
      <t>ゲン</t>
    </rPh>
    <phoneticPr fontId="4"/>
  </si>
  <si>
    <t>じ</t>
    <phoneticPr fontId="4"/>
  </si>
  <si>
    <t>た</t>
    <phoneticPr fontId="4"/>
  </si>
  <si>
    <t>実施時期</t>
    <rPh sb="0" eb="2">
      <t>ジッシ</t>
    </rPh>
    <rPh sb="2" eb="4">
      <t>ジキ</t>
    </rPh>
    <phoneticPr fontId="4"/>
  </si>
  <si>
    <t>（ア）</t>
    <phoneticPr fontId="4"/>
  </si>
  <si>
    <t>安</t>
    <rPh sb="0" eb="1">
      <t>アン</t>
    </rPh>
    <phoneticPr fontId="4"/>
  </si>
  <si>
    <t>改善措置の目標</t>
    <rPh sb="0" eb="2">
      <t>カイゼン</t>
    </rPh>
    <rPh sb="2" eb="4">
      <t>ソチ</t>
    </rPh>
    <rPh sb="5" eb="7">
      <t>モクヒョウ</t>
    </rPh>
    <phoneticPr fontId="4"/>
  </si>
  <si>
    <t>年　次</t>
    <rPh sb="0" eb="1">
      <t>ネン</t>
    </rPh>
    <rPh sb="2" eb="3">
      <t>ジ</t>
    </rPh>
    <phoneticPr fontId="4"/>
  </si>
  <si>
    <t>改善措置の内容</t>
    <rPh sb="0" eb="2">
      <t>カイゼン</t>
    </rPh>
    <rPh sb="2" eb="4">
      <t>ソチ</t>
    </rPh>
    <rPh sb="5" eb="7">
      <t>ナイヨウ</t>
    </rPh>
    <phoneticPr fontId="4"/>
  </si>
  <si>
    <t>改善措置の実施方法</t>
    <rPh sb="0" eb="2">
      <t>カイゼン</t>
    </rPh>
    <rPh sb="2" eb="4">
      <t>ソチ</t>
    </rPh>
    <rPh sb="5" eb="7">
      <t>ジッシ</t>
    </rPh>
    <rPh sb="7" eb="9">
      <t>ホウホウ</t>
    </rPh>
    <phoneticPr fontId="4"/>
  </si>
  <si>
    <t>１年次</t>
    <rPh sb="1" eb="2">
      <t>ネン</t>
    </rPh>
    <rPh sb="2" eb="3">
      <t>ジ</t>
    </rPh>
    <phoneticPr fontId="4"/>
  </si>
  <si>
    <t>２年次</t>
    <rPh sb="1" eb="2">
      <t>ネン</t>
    </rPh>
    <rPh sb="2" eb="3">
      <t>ジ</t>
    </rPh>
    <phoneticPr fontId="4"/>
  </si>
  <si>
    <t>３年次</t>
    <rPh sb="1" eb="2">
      <t>ネン</t>
    </rPh>
    <rPh sb="2" eb="3">
      <t>ジ</t>
    </rPh>
    <phoneticPr fontId="4"/>
  </si>
  <si>
    <t>４年次</t>
    <rPh sb="1" eb="2">
      <t>ネン</t>
    </rPh>
    <rPh sb="2" eb="3">
      <t>ジ</t>
    </rPh>
    <phoneticPr fontId="4"/>
  </si>
  <si>
    <t>５年次</t>
    <rPh sb="1" eb="2">
      <t>ネン</t>
    </rPh>
    <rPh sb="2" eb="3">
      <t>ジ</t>
    </rPh>
    <phoneticPr fontId="4"/>
  </si>
  <si>
    <t>（イ）</t>
    <phoneticPr fontId="4"/>
  </si>
  <si>
    <t>件</t>
    <rPh sb="0" eb="1">
      <t>ケン</t>
    </rPh>
    <phoneticPr fontId="4"/>
  </si>
  <si>
    <t>（ア）</t>
    <phoneticPr fontId="4"/>
  </si>
  <si>
    <t>ａ</t>
    <phoneticPr fontId="4"/>
  </si>
  <si>
    <t>事業拡大の目標及び内容</t>
    <rPh sb="0" eb="2">
      <t>ジギョウ</t>
    </rPh>
    <rPh sb="2" eb="4">
      <t>カクダイ</t>
    </rPh>
    <rPh sb="5" eb="7">
      <t>モクヒョウ</t>
    </rPh>
    <rPh sb="7" eb="8">
      <t>オヨ</t>
    </rPh>
    <rPh sb="9" eb="11">
      <t>ナイヨウ</t>
    </rPh>
    <phoneticPr fontId="4"/>
  </si>
  <si>
    <t>事業区域</t>
    <rPh sb="0" eb="2">
      <t>ジギョウ</t>
    </rPh>
    <rPh sb="2" eb="4">
      <t>クイキ</t>
    </rPh>
    <phoneticPr fontId="4"/>
  </si>
  <si>
    <t>（</t>
    <phoneticPr fontId="4"/>
  </si>
  <si>
    <t>拡</t>
    <rPh sb="0" eb="1">
      <t>カク</t>
    </rPh>
    <phoneticPr fontId="4"/>
  </si>
  <si>
    <t>大</t>
    <rPh sb="0" eb="1">
      <t>ダイ</t>
    </rPh>
    <phoneticPr fontId="4"/>
  </si>
  <si>
    <t>の</t>
    <phoneticPr fontId="4"/>
  </si>
  <si>
    <t>に</t>
    <phoneticPr fontId="4"/>
  </si>
  <si>
    <t>つ</t>
    <phoneticPr fontId="4"/>
  </si>
  <si>
    <t>い</t>
    <phoneticPr fontId="4"/>
  </si>
  <si>
    <t>て</t>
    <phoneticPr fontId="4"/>
  </si>
  <si>
    <t>は</t>
    <phoneticPr fontId="4"/>
  </si>
  <si>
    <t>具</t>
    <rPh sb="0" eb="1">
      <t>グ</t>
    </rPh>
    <phoneticPr fontId="4"/>
  </si>
  <si>
    <t>に</t>
    <phoneticPr fontId="4"/>
  </si>
  <si>
    <t>ｂ</t>
    <phoneticPr fontId="4"/>
  </si>
  <si>
    <t>区分</t>
    <rPh sb="0" eb="2">
      <t>クブン</t>
    </rPh>
    <phoneticPr fontId="4"/>
  </si>
  <si>
    <t>目標年次
（５年次）</t>
    <rPh sb="0" eb="2">
      <t>モクヒョウ</t>
    </rPh>
    <rPh sb="2" eb="4">
      <t>ネンジ</t>
    </rPh>
    <rPh sb="7" eb="9">
      <t>ネンジ</t>
    </rPh>
    <phoneticPr fontId="4"/>
  </si>
  <si>
    <t>素材生産業</t>
    <rPh sb="0" eb="2">
      <t>ソザイ</t>
    </rPh>
    <rPh sb="2" eb="5">
      <t>セイサンギョウ</t>
    </rPh>
    <phoneticPr fontId="4"/>
  </si>
  <si>
    <t>主伐</t>
    <rPh sb="0" eb="2">
      <t>シュバツ</t>
    </rPh>
    <phoneticPr fontId="4"/>
  </si>
  <si>
    <t>間伐</t>
    <rPh sb="0" eb="2">
      <t>カンバツ</t>
    </rPh>
    <phoneticPr fontId="4"/>
  </si>
  <si>
    <t>植付</t>
    <rPh sb="0" eb="1">
      <t>ウ</t>
    </rPh>
    <rPh sb="1" eb="2">
      <t>ツ</t>
    </rPh>
    <phoneticPr fontId="4"/>
  </si>
  <si>
    <t>ｈａ</t>
    <phoneticPr fontId="4"/>
  </si>
  <si>
    <t>下刈り</t>
    <rPh sb="0" eb="2">
      <t>シタガ</t>
    </rPh>
    <phoneticPr fontId="4"/>
  </si>
  <si>
    <t>○</t>
    <phoneticPr fontId="4"/>
  </si>
  <si>
    <t>○</t>
    <phoneticPr fontId="4"/>
  </si>
  <si>
    <t>○</t>
    <phoneticPr fontId="4"/>
  </si>
  <si>
    <t>上記以外の林業</t>
    <rPh sb="0" eb="2">
      <t>ジョウキ</t>
    </rPh>
    <rPh sb="2" eb="4">
      <t>イガイ</t>
    </rPh>
    <rPh sb="5" eb="7">
      <t>リンギョウ</t>
    </rPh>
    <phoneticPr fontId="4"/>
  </si>
  <si>
    <t>ｃ</t>
    <phoneticPr fontId="4"/>
  </si>
  <si>
    <t>（</t>
    <phoneticPr fontId="4"/>
  </si>
  <si>
    <t>（イ）</t>
    <phoneticPr fontId="4"/>
  </si>
  <si>
    <t>原</t>
    <rPh sb="0" eb="1">
      <t>ゲン</t>
    </rPh>
    <phoneticPr fontId="4"/>
  </si>
  <si>
    <t>と</t>
    <phoneticPr fontId="4"/>
  </si>
  <si>
    <t>し</t>
    <phoneticPr fontId="4"/>
  </si>
  <si>
    <t>て</t>
    <phoneticPr fontId="4"/>
  </si>
  <si>
    <t>値</t>
    <rPh sb="0" eb="1">
      <t>アタイ</t>
    </rPh>
    <phoneticPr fontId="4"/>
  </si>
  <si>
    <t>と</t>
    <phoneticPr fontId="4"/>
  </si>
  <si>
    <t>す</t>
    <phoneticPr fontId="4"/>
  </si>
  <si>
    <t>る</t>
    <phoneticPr fontId="4"/>
  </si>
  <si>
    <t>。</t>
    <phoneticPr fontId="4"/>
  </si>
  <si>
    <t>し</t>
    <phoneticPr fontId="4"/>
  </si>
  <si>
    <t>て</t>
    <phoneticPr fontId="4"/>
  </si>
  <si>
    <t>い</t>
    <phoneticPr fontId="4"/>
  </si>
  <si>
    <t>（ウ）</t>
    <phoneticPr fontId="4"/>
  </si>
  <si>
    <t>援</t>
    <rPh sb="0" eb="1">
      <t>エン</t>
    </rPh>
    <phoneticPr fontId="4"/>
  </si>
  <si>
    <t>技術者・技能者養成計画</t>
    <rPh sb="0" eb="3">
      <t>ギジュツシャ</t>
    </rPh>
    <rPh sb="4" eb="7">
      <t>ギノウシャ</t>
    </rPh>
    <rPh sb="7" eb="9">
      <t>ヨウセイ</t>
    </rPh>
    <rPh sb="9" eb="11">
      <t>ケイカク</t>
    </rPh>
    <phoneticPr fontId="4"/>
  </si>
  <si>
    <t>目標年次の要員数</t>
    <rPh sb="0" eb="2">
      <t>モクヒョウ</t>
    </rPh>
    <rPh sb="2" eb="4">
      <t>ネンジ</t>
    </rPh>
    <rPh sb="5" eb="8">
      <t>ヨウインスウ</t>
    </rPh>
    <phoneticPr fontId="4"/>
  </si>
  <si>
    <t>技術士</t>
    <rPh sb="0" eb="2">
      <t>ギジュツ</t>
    </rPh>
    <rPh sb="2" eb="3">
      <t>シ</t>
    </rPh>
    <phoneticPr fontId="4"/>
  </si>
  <si>
    <t>（エ）</t>
    <phoneticPr fontId="4"/>
  </si>
  <si>
    <t>（</t>
    <phoneticPr fontId="4"/>
  </si>
  <si>
    <t>り</t>
    <phoneticPr fontId="4"/>
  </si>
  <si>
    <t>組</t>
    <rPh sb="0" eb="1">
      <t>ク</t>
    </rPh>
    <phoneticPr fontId="4"/>
  </si>
  <si>
    <t>（３）</t>
    <phoneticPr fontId="4"/>
  </si>
  <si>
    <t>月</t>
    <rPh sb="0" eb="1">
      <t>ガツ</t>
    </rPh>
    <phoneticPr fontId="4"/>
  </si>
  <si>
    <t>け</t>
    <phoneticPr fontId="4"/>
  </si>
  <si>
    <t>で</t>
    <phoneticPr fontId="4"/>
  </si>
  <si>
    <t>た</t>
    <phoneticPr fontId="4"/>
  </si>
  <si>
    <t>報</t>
    <rPh sb="0" eb="1">
      <t>ホウ</t>
    </rPh>
    <phoneticPr fontId="4"/>
  </si>
  <si>
    <t>告</t>
    <rPh sb="0" eb="1">
      <t>コク</t>
    </rPh>
    <phoneticPr fontId="4"/>
  </si>
  <si>
    <t>こ</t>
    <phoneticPr fontId="4"/>
  </si>
  <si>
    <t>ま</t>
    <phoneticPr fontId="4"/>
  </si>
  <si>
    <t>。</t>
    <phoneticPr fontId="4"/>
  </si>
  <si>
    <t>　　</t>
    <phoneticPr fontId="4"/>
  </si>
  <si>
    <t>て</t>
    <phoneticPr fontId="4"/>
  </si>
  <si>
    <t>つ</t>
    <phoneticPr fontId="4"/>
  </si>
  <si>
    <t>い</t>
    <phoneticPr fontId="4"/>
  </si>
  <si>
    <t>て</t>
    <phoneticPr fontId="4"/>
  </si>
  <si>
    <t>「</t>
    <phoneticPr fontId="4"/>
  </si>
  <si>
    <t>結</t>
    <rPh sb="0" eb="1">
      <t>ケツ</t>
    </rPh>
    <phoneticPr fontId="4"/>
  </si>
  <si>
    <t>果</t>
    <rPh sb="0" eb="1">
      <t>カ</t>
    </rPh>
    <phoneticPr fontId="4"/>
  </si>
  <si>
    <t>ん</t>
    <phoneticPr fontId="4"/>
  </si>
  <si>
    <t>だ</t>
    <phoneticPr fontId="4"/>
  </si>
  <si>
    <t>全</t>
    <rPh sb="0" eb="1">
      <t>スベ</t>
    </rPh>
    <phoneticPr fontId="4"/>
  </si>
  <si>
    <t>つ</t>
    <phoneticPr fontId="4"/>
  </si>
  <si>
    <t>い</t>
    <phoneticPr fontId="4"/>
  </si>
  <si>
    <t>（</t>
    <phoneticPr fontId="3"/>
  </si>
  <si>
    <t>元</t>
    <rPh sb="0" eb="1">
      <t>ゲン</t>
    </rPh>
    <phoneticPr fontId="3"/>
  </si>
  <si>
    <t>一</t>
    <rPh sb="0" eb="1">
      <t>イチ</t>
    </rPh>
    <phoneticPr fontId="3"/>
  </si>
  <si>
    <t>公益財団法人</t>
    <rPh sb="0" eb="2">
      <t>コウエキ</t>
    </rPh>
    <rPh sb="2" eb="4">
      <t>ザイダン</t>
    </rPh>
    <rPh sb="4" eb="6">
      <t>ホウジン</t>
    </rPh>
    <phoneticPr fontId="3"/>
  </si>
  <si>
    <t>東京都農林水産振興財団理事長</t>
    <rPh sb="0" eb="11">
      <t>ザイダン</t>
    </rPh>
    <rPh sb="11" eb="14">
      <t>リジチョウ</t>
    </rPh>
    <phoneticPr fontId="4"/>
  </si>
  <si>
    <t>、</t>
    <phoneticPr fontId="3"/>
  </si>
  <si>
    <t>方</t>
    <rPh sb="0" eb="1">
      <t>カタ</t>
    </rPh>
    <phoneticPr fontId="3"/>
  </si>
  <si>
    <t>法</t>
  </si>
  <si>
    <t>の</t>
    <phoneticPr fontId="3"/>
  </si>
  <si>
    <t>（２）</t>
    <phoneticPr fontId="3"/>
  </si>
  <si>
    <t>は</t>
    <phoneticPr fontId="3"/>
  </si>
  <si>
    <t>主</t>
    <rPh sb="0" eb="1">
      <t>シュ</t>
    </rPh>
    <phoneticPr fontId="3"/>
  </si>
  <si>
    <t>伐</t>
  </si>
  <si>
    <t>伐</t>
    <phoneticPr fontId="3"/>
  </si>
  <si>
    <t>・</t>
    <phoneticPr fontId="3"/>
  </si>
  <si>
    <t>間</t>
    <phoneticPr fontId="3"/>
  </si>
  <si>
    <t>を</t>
    <phoneticPr fontId="3"/>
  </si>
  <si>
    <t>す</t>
    <phoneticPr fontId="3"/>
  </si>
  <si>
    <t>る</t>
    <phoneticPr fontId="3"/>
  </si>
  <si>
    <t>こ</t>
    <phoneticPr fontId="3"/>
  </si>
  <si>
    <t>と</t>
    <phoneticPr fontId="3"/>
  </si>
  <si>
    <t>。</t>
    <phoneticPr fontId="3"/>
  </si>
  <si>
    <t>植</t>
    <rPh sb="0" eb="1">
      <t>ウ</t>
    </rPh>
    <phoneticPr fontId="3"/>
  </si>
  <si>
    <t>付</t>
    <rPh sb="0" eb="1">
      <t>ツ</t>
    </rPh>
    <phoneticPr fontId="3"/>
  </si>
  <si>
    <t>下</t>
    <rPh sb="0" eb="1">
      <t>シタ</t>
    </rPh>
    <phoneticPr fontId="3"/>
  </si>
  <si>
    <t>刈</t>
    <rPh sb="0" eb="1">
      <t>カリ</t>
    </rPh>
    <phoneticPr fontId="3"/>
  </si>
  <si>
    <t>り</t>
    <phoneticPr fontId="3"/>
  </si>
  <si>
    <t>そ</t>
    <phoneticPr fontId="3"/>
  </si>
  <si>
    <t>他</t>
  </si>
  <si>
    <t>他</t>
    <rPh sb="0" eb="1">
      <t>ホカ</t>
    </rPh>
    <phoneticPr fontId="3"/>
  </si>
  <si>
    <t>区</t>
    <rPh sb="0" eb="1">
      <t>ク</t>
    </rPh>
    <phoneticPr fontId="3"/>
  </si>
  <si>
    <t>分</t>
    <rPh sb="0" eb="1">
      <t>ブン</t>
    </rPh>
    <phoneticPr fontId="3"/>
  </si>
  <si>
    <t>し</t>
    <phoneticPr fontId="3"/>
  </si>
  <si>
    <t>４</t>
    <phoneticPr fontId="3"/>
  </si>
  <si>
    <t>関</t>
    <rPh sb="0" eb="1">
      <t>セキ</t>
    </rPh>
    <phoneticPr fontId="3"/>
  </si>
  <si>
    <t>係</t>
    <phoneticPr fontId="3"/>
  </si>
  <si>
    <t>５</t>
    <phoneticPr fontId="3"/>
  </si>
  <si>
    <t>６</t>
    <phoneticPr fontId="3"/>
  </si>
  <si>
    <t>７</t>
    <phoneticPr fontId="3"/>
  </si>
  <si>
    <t>a</t>
    <phoneticPr fontId="3"/>
  </si>
  <si>
    <t>レ</t>
    <phoneticPr fontId="3"/>
  </si>
  <si>
    <t>ベ</t>
    <phoneticPr fontId="3"/>
  </si>
  <si>
    <t>ル</t>
    <phoneticPr fontId="3"/>
  </si>
  <si>
    <t>ア</t>
    <phoneticPr fontId="3"/>
  </si>
  <si>
    <t>業</t>
    <rPh sb="0" eb="1">
      <t>ギョウ</t>
    </rPh>
    <phoneticPr fontId="3"/>
  </si>
  <si>
    <t>の</t>
    <phoneticPr fontId="3"/>
  </si>
  <si>
    <t>理</t>
    <rPh sb="0" eb="1">
      <t>リ</t>
    </rPh>
    <phoneticPr fontId="3"/>
  </si>
  <si>
    <t>」</t>
    <phoneticPr fontId="3"/>
  </si>
  <si>
    <t>に</t>
    <phoneticPr fontId="3"/>
  </si>
  <si>
    <t>つ</t>
    <phoneticPr fontId="3"/>
  </si>
  <si>
    <t>い</t>
    <phoneticPr fontId="3"/>
  </si>
  <si>
    <t>て</t>
    <phoneticPr fontId="3"/>
  </si>
  <si>
    <t>２</t>
    <phoneticPr fontId="3"/>
  </si>
  <si>
    <t>レベルアップ計画実施結果報告</t>
    <rPh sb="6" eb="7">
      <t>ケイ</t>
    </rPh>
    <rPh sb="7" eb="8">
      <t>ガ</t>
    </rPh>
    <rPh sb="8" eb="10">
      <t>ジッシ</t>
    </rPh>
    <rPh sb="10" eb="12">
      <t>ケッカ</t>
    </rPh>
    <rPh sb="12" eb="14">
      <t>ホウコク</t>
    </rPh>
    <phoneticPr fontId="4"/>
  </si>
  <si>
    <t>制</t>
    <rPh sb="0" eb="1">
      <t>セイ</t>
    </rPh>
    <phoneticPr fontId="4"/>
  </si>
  <si>
    <t>織</t>
    <rPh sb="0" eb="1">
      <t>シキ</t>
    </rPh>
    <phoneticPr fontId="4"/>
  </si>
  <si>
    <t>組</t>
    <rPh sb="0" eb="1">
      <t>クミ</t>
    </rPh>
    <phoneticPr fontId="4"/>
  </si>
  <si>
    <t>よ</t>
    <phoneticPr fontId="4"/>
  </si>
  <si>
    <t>態</t>
    <rPh sb="0" eb="1">
      <t>タイ</t>
    </rPh>
    <phoneticPr fontId="4"/>
  </si>
  <si>
    <t>節</t>
    <rPh sb="0" eb="1">
      <t>セツ</t>
    </rPh>
    <phoneticPr fontId="4"/>
  </si>
  <si>
    <t>季</t>
    <rPh sb="0" eb="1">
      <t>キ</t>
    </rPh>
    <phoneticPr fontId="4"/>
  </si>
  <si>
    <t>臨</t>
    <rPh sb="0" eb="1">
      <t>リン</t>
    </rPh>
    <phoneticPr fontId="4"/>
  </si>
  <si>
    <t>通</t>
    <rPh sb="0" eb="1">
      <t>ツウ</t>
    </rPh>
    <phoneticPr fontId="4"/>
  </si>
  <si>
    <t>常</t>
    <rPh sb="0" eb="1">
      <t>ジョウ</t>
    </rPh>
    <phoneticPr fontId="4"/>
  </si>
  <si>
    <t>林業現場作業職員</t>
    <rPh sb="0" eb="2">
      <t>リンギョウ</t>
    </rPh>
    <rPh sb="2" eb="4">
      <t>ゲンバ</t>
    </rPh>
    <rPh sb="4" eb="6">
      <t>サギョウ</t>
    </rPh>
    <rPh sb="6" eb="8">
      <t>ショクイン</t>
    </rPh>
    <phoneticPr fontId="4"/>
  </si>
  <si>
    <t>役</t>
    <rPh sb="0" eb="1">
      <t>ヤク</t>
    </rPh>
    <phoneticPr fontId="4"/>
  </si>
  <si>
    <t>付</t>
    <rPh sb="0" eb="1">
      <t>フ</t>
    </rPh>
    <phoneticPr fontId="4"/>
  </si>
  <si>
    <t>添</t>
    <rPh sb="0" eb="1">
      <t>テン</t>
    </rPh>
    <phoneticPr fontId="4"/>
  </si>
  <si>
    <t>対</t>
    <rPh sb="0" eb="1">
      <t>タイ</t>
    </rPh>
    <phoneticPr fontId="4"/>
  </si>
  <si>
    <t>近</t>
    <rPh sb="0" eb="1">
      <t>キン</t>
    </rPh>
    <phoneticPr fontId="4"/>
  </si>
  <si>
    <t>前</t>
    <rPh sb="0" eb="1">
      <t>ゼン</t>
    </rPh>
    <phoneticPr fontId="4"/>
  </si>
  <si>
    <t>年</t>
    <rPh sb="0" eb="1">
      <t>トシ</t>
    </rPh>
    <phoneticPr fontId="4"/>
  </si>
  <si>
    <t>６</t>
    <phoneticPr fontId="4"/>
  </si>
  <si>
    <t>５</t>
    <phoneticPr fontId="4"/>
  </si>
  <si>
    <t>績</t>
    <rPh sb="0" eb="1">
      <t>セキ</t>
    </rPh>
    <phoneticPr fontId="4"/>
  </si>
  <si>
    <t>規</t>
    <rPh sb="0" eb="1">
      <t>キ</t>
    </rPh>
    <phoneticPr fontId="4"/>
  </si>
  <si>
    <t>就</t>
    <rPh sb="0" eb="1">
      <t>シュウ</t>
    </rPh>
    <phoneticPr fontId="4"/>
  </si>
  <si>
    <t>分</t>
    <rPh sb="0" eb="1">
      <t>ワ</t>
    </rPh>
    <phoneticPr fontId="4"/>
  </si>
  <si>
    <t>境</t>
    <rPh sb="0" eb="1">
      <t>キョウ</t>
    </rPh>
    <phoneticPr fontId="4"/>
  </si>
  <si>
    <t>環</t>
    <rPh sb="0" eb="1">
      <t>カン</t>
    </rPh>
    <phoneticPr fontId="4"/>
  </si>
  <si>
    <t>主</t>
    <rPh sb="0" eb="1">
      <t>ヌシ</t>
    </rPh>
    <phoneticPr fontId="4"/>
  </si>
  <si>
    <t>雇</t>
    <rPh sb="0" eb="1">
      <t>ヤトイ</t>
    </rPh>
    <phoneticPr fontId="4"/>
  </si>
  <si>
    <t>定</t>
    <rPh sb="0" eb="1">
      <t>サダ</t>
    </rPh>
    <phoneticPr fontId="4"/>
  </si>
  <si>
    <t>満</t>
    <rPh sb="0" eb="1">
      <t>マン</t>
    </rPh>
    <phoneticPr fontId="4"/>
  </si>
  <si>
    <t>未</t>
    <rPh sb="0" eb="1">
      <t>ミ</t>
    </rPh>
    <phoneticPr fontId="4"/>
  </si>
  <si>
    <t>ヶ</t>
    <phoneticPr fontId="4"/>
  </si>
  <si>
    <t>約</t>
    <phoneticPr fontId="4"/>
  </si>
  <si>
    <t>契</t>
    <phoneticPr fontId="4"/>
  </si>
  <si>
    <t>当</t>
    <phoneticPr fontId="4"/>
  </si>
  <si>
    <t>該</t>
    <phoneticPr fontId="4"/>
  </si>
  <si>
    <t>節</t>
    <phoneticPr fontId="4"/>
  </si>
  <si>
    <t>季</t>
    <phoneticPr fontId="4"/>
  </si>
  <si>
    <t>時</t>
    <phoneticPr fontId="4"/>
  </si>
  <si>
    <t>臨</t>
    <phoneticPr fontId="4"/>
  </si>
  <si>
    <t>常</t>
    <phoneticPr fontId="4"/>
  </si>
  <si>
    <t>他</t>
    <phoneticPr fontId="4"/>
  </si>
  <si>
    <t>問</t>
    <rPh sb="0" eb="1">
      <t>ト</t>
    </rPh>
    <phoneticPr fontId="4"/>
  </si>
  <si>
    <t>一</t>
    <rPh sb="0" eb="1">
      <t>1</t>
    </rPh>
    <phoneticPr fontId="4"/>
  </si>
  <si>
    <t>利</t>
    <rPh sb="0" eb="1">
      <t>リ</t>
    </rPh>
    <phoneticPr fontId="4"/>
  </si>
  <si>
    <t>暇</t>
    <rPh sb="0" eb="1">
      <t>ヒマ</t>
    </rPh>
    <phoneticPr fontId="4"/>
  </si>
  <si>
    <t>余</t>
    <rPh sb="0" eb="1">
      <t>ヨ</t>
    </rPh>
    <phoneticPr fontId="4"/>
  </si>
  <si>
    <t>需</t>
    <rPh sb="0" eb="1">
      <t>ジュ</t>
    </rPh>
    <phoneticPr fontId="4"/>
  </si>
  <si>
    <t>事</t>
    <rPh sb="0" eb="1">
      <t>コト</t>
    </rPh>
    <phoneticPr fontId="4"/>
  </si>
  <si>
    <t>仕</t>
    <rPh sb="0" eb="1">
      <t>シ</t>
    </rPh>
    <phoneticPr fontId="4"/>
  </si>
  <si>
    <t>系</t>
    <rPh sb="0" eb="1">
      <t>ケイ</t>
    </rPh>
    <phoneticPr fontId="4"/>
  </si>
  <si>
    <t>第</t>
    <rPh sb="0" eb="1">
      <t>ダイ</t>
    </rPh>
    <phoneticPr fontId="4"/>
  </si>
  <si>
    <t>従</t>
    <rPh sb="0" eb="1">
      <t>ジュウ</t>
    </rPh>
    <phoneticPr fontId="4"/>
  </si>
  <si>
    <t>合計</t>
    <rPh sb="0" eb="2">
      <t>ゴウケイ</t>
    </rPh>
    <phoneticPr fontId="4"/>
  </si>
  <si>
    <t>臨時・季節</t>
    <rPh sb="0" eb="2">
      <t>リンジ</t>
    </rPh>
    <rPh sb="3" eb="5">
      <t>キセツ</t>
    </rPh>
    <phoneticPr fontId="4"/>
  </si>
  <si>
    <t>（うち通年）</t>
    <rPh sb="3" eb="5">
      <t>ツウネン</t>
    </rPh>
    <phoneticPr fontId="4"/>
  </si>
  <si>
    <t>常用</t>
    <rPh sb="0" eb="2">
      <t>ジョウヨウ</t>
    </rPh>
    <phoneticPr fontId="4"/>
  </si>
  <si>
    <t>事務系等職員</t>
    <rPh sb="0" eb="3">
      <t>ジムケイ</t>
    </rPh>
    <rPh sb="3" eb="4">
      <t>トウ</t>
    </rPh>
    <rPh sb="4" eb="6">
      <t>ショクイン</t>
    </rPh>
    <phoneticPr fontId="4"/>
  </si>
  <si>
    <t>雇用実績</t>
    <rPh sb="0" eb="2">
      <t>コヨウ</t>
    </rPh>
    <rPh sb="2" eb="4">
      <t>ジッセキ</t>
    </rPh>
    <phoneticPr fontId="4"/>
  </si>
  <si>
    <t>雇用形態</t>
    <rPh sb="0" eb="2">
      <t>コヨウ</t>
    </rPh>
    <rPh sb="2" eb="4">
      <t>ケイタイ</t>
    </rPh>
    <phoneticPr fontId="4"/>
  </si>
  <si>
    <t>給</t>
    <rPh sb="0" eb="1">
      <t>キュウ</t>
    </rPh>
    <phoneticPr fontId="4"/>
  </si>
  <si>
    <t>動</t>
    <rPh sb="0" eb="1">
      <t>ドウ</t>
    </rPh>
    <phoneticPr fontId="4"/>
  </si>
  <si>
    <t>住　　所</t>
    <rPh sb="0" eb="1">
      <t>ジュウ</t>
    </rPh>
    <rPh sb="3" eb="4">
      <t>ショ</t>
    </rPh>
    <phoneticPr fontId="4"/>
  </si>
  <si>
    <t>名　　称</t>
    <rPh sb="0" eb="1">
      <t>メイ</t>
    </rPh>
    <rPh sb="3" eb="4">
      <t>ショウ</t>
    </rPh>
    <phoneticPr fontId="4"/>
  </si>
  <si>
    <t>承</t>
    <rPh sb="0" eb="1">
      <t>ショウ</t>
    </rPh>
    <phoneticPr fontId="4"/>
  </si>
  <si>
    <t>ッ</t>
    <phoneticPr fontId="3"/>
  </si>
  <si>
    <t>プ</t>
    <phoneticPr fontId="3"/>
  </si>
  <si>
    <t>計</t>
    <rPh sb="0" eb="1">
      <t>ケイ</t>
    </rPh>
    <phoneticPr fontId="3"/>
  </si>
  <si>
    <t>画</t>
    <rPh sb="0" eb="1">
      <t>カク</t>
    </rPh>
    <phoneticPr fontId="3"/>
  </si>
  <si>
    <t>対</t>
    <rPh sb="0" eb="1">
      <t>タイ</t>
    </rPh>
    <phoneticPr fontId="3"/>
  </si>
  <si>
    <t>象</t>
    <rPh sb="0" eb="1">
      <t>ショウ</t>
    </rPh>
    <phoneticPr fontId="3"/>
  </si>
  <si>
    <t>な</t>
    <phoneticPr fontId="3"/>
  </si>
  <si>
    <t>事</t>
    <rPh sb="0" eb="1">
      <t>コト</t>
    </rPh>
    <phoneticPr fontId="3"/>
  </si>
  <si>
    <t>所</t>
    <rPh sb="0" eb="1">
      <t>ショ</t>
    </rPh>
    <phoneticPr fontId="3"/>
  </si>
  <si>
    <t>レベルアップ計画承認申請書</t>
    <rPh sb="6" eb="7">
      <t>ケイ</t>
    </rPh>
    <rPh sb="7" eb="8">
      <t>ガ</t>
    </rPh>
    <rPh sb="8" eb="13">
      <t>ショウニンシンセイショ</t>
    </rPh>
    <phoneticPr fontId="4"/>
  </si>
  <si>
    <t>内</t>
    <rPh sb="0" eb="1">
      <t>ナイ</t>
    </rPh>
    <phoneticPr fontId="3"/>
  </si>
  <si>
    <t>容</t>
    <rPh sb="0" eb="1">
      <t>カタチ</t>
    </rPh>
    <phoneticPr fontId="3"/>
  </si>
  <si>
    <t>2</t>
    <phoneticPr fontId="3"/>
  </si>
  <si>
    <t>計</t>
    <rPh sb="0" eb="1">
      <t>ケイ</t>
    </rPh>
    <phoneticPr fontId="3"/>
  </si>
  <si>
    <t>画</t>
  </si>
  <si>
    <t>画</t>
    <rPh sb="0" eb="1">
      <t>カク</t>
    </rPh>
    <phoneticPr fontId="3"/>
  </si>
  <si>
    <t>期</t>
    <rPh sb="0" eb="1">
      <t>キ</t>
    </rPh>
    <phoneticPr fontId="3"/>
  </si>
  <si>
    <t>間</t>
    <rPh sb="0" eb="1">
      <t>カン</t>
    </rPh>
    <phoneticPr fontId="3"/>
  </si>
  <si>
    <t>～</t>
    <phoneticPr fontId="3"/>
  </si>
  <si>
    <t>3</t>
    <phoneticPr fontId="3"/>
  </si>
  <si>
    <t>内</t>
    <rPh sb="0" eb="1">
      <t>ウチ</t>
    </rPh>
    <phoneticPr fontId="3"/>
  </si>
  <si>
    <t>容</t>
  </si>
  <si>
    <t>１</t>
    <phoneticPr fontId="3"/>
  </si>
  <si>
    <t>、</t>
    <phoneticPr fontId="3"/>
  </si>
  <si>
    <t>２</t>
    <phoneticPr fontId="3"/>
  </si>
  <si>
    <t>の</t>
    <phoneticPr fontId="3"/>
  </si>
  <si>
    <t>と</t>
    <phoneticPr fontId="3"/>
  </si>
  <si>
    <t>お</t>
    <phoneticPr fontId="3"/>
  </si>
  <si>
    <t>り</t>
    <phoneticPr fontId="3"/>
  </si>
  <si>
    <t>4</t>
    <phoneticPr fontId="3"/>
  </si>
  <si>
    <t>実</t>
    <rPh sb="0" eb="1">
      <t>ジツ</t>
    </rPh>
    <phoneticPr fontId="3"/>
  </si>
  <si>
    <t>施</t>
  </si>
  <si>
    <t>主</t>
    <rPh sb="0" eb="1">
      <t>シュ</t>
    </rPh>
    <phoneticPr fontId="3"/>
  </si>
  <si>
    <t>体</t>
  </si>
  <si>
    <t>〇</t>
    <phoneticPr fontId="3"/>
  </si>
  <si>
    <t/>
  </si>
  <si>
    <t>目</t>
    <rPh sb="0" eb="1">
      <t>モク</t>
    </rPh>
    <phoneticPr fontId="3"/>
  </si>
  <si>
    <t>に</t>
    <phoneticPr fontId="3"/>
  </si>
  <si>
    <t>雇用管理の改善</t>
    <rPh sb="0" eb="2">
      <t>コヨウ</t>
    </rPh>
    <rPh sb="2" eb="4">
      <t>カンリ</t>
    </rPh>
    <rPh sb="5" eb="7">
      <t>カイゼン</t>
    </rPh>
    <phoneticPr fontId="3"/>
  </si>
  <si>
    <t>事業の合理化</t>
    <rPh sb="0" eb="2">
      <t>ジギョウ</t>
    </rPh>
    <rPh sb="3" eb="6">
      <t>ゴウリカ</t>
    </rPh>
    <phoneticPr fontId="3"/>
  </si>
  <si>
    <t>都内に事業所を有する林業経営体</t>
    <rPh sb="0" eb="2">
      <t>トナイ</t>
    </rPh>
    <rPh sb="3" eb="6">
      <t>ジギョウショ</t>
    </rPh>
    <rPh sb="7" eb="8">
      <t>ユウ</t>
    </rPh>
    <rPh sb="10" eb="12">
      <t>リンギョウ</t>
    </rPh>
    <rPh sb="12" eb="14">
      <t>ケイエイ</t>
    </rPh>
    <rPh sb="14" eb="15">
      <t>タイ</t>
    </rPh>
    <phoneticPr fontId="3"/>
  </si>
  <si>
    <t>都内の森林整備を担う林業経営体</t>
    <rPh sb="0" eb="2">
      <t>トナイ</t>
    </rPh>
    <rPh sb="3" eb="5">
      <t>シンリン</t>
    </rPh>
    <rPh sb="5" eb="7">
      <t>セイビ</t>
    </rPh>
    <rPh sb="8" eb="9">
      <t>ニナ</t>
    </rPh>
    <rPh sb="10" eb="12">
      <t>リンギョウ</t>
    </rPh>
    <rPh sb="12" eb="14">
      <t>ケイエイ</t>
    </rPh>
    <rPh sb="14" eb="15">
      <t>タイ</t>
    </rPh>
    <phoneticPr fontId="3"/>
  </si>
  <si>
    <t>別</t>
    <rPh sb="0" eb="1">
      <t>ベツ</t>
    </rPh>
    <phoneticPr fontId="3"/>
  </si>
  <si>
    <t>紙</t>
  </si>
  <si>
    <t>保険等の種類</t>
    <rPh sb="0" eb="3">
      <t>ホケントウ</t>
    </rPh>
    <rPh sb="4" eb="6">
      <t>シュルイ</t>
    </rPh>
    <phoneticPr fontId="4"/>
  </si>
  <si>
    <t>被保険者数</t>
    <rPh sb="0" eb="4">
      <t>ヒホケンシャ</t>
    </rPh>
    <rPh sb="4" eb="5">
      <t>スウ</t>
    </rPh>
    <phoneticPr fontId="4"/>
  </si>
  <si>
    <t>（被共済者数）</t>
    <rPh sb="1" eb="2">
      <t>ヒ</t>
    </rPh>
    <rPh sb="2" eb="5">
      <t>キョウサイシャ</t>
    </rPh>
    <rPh sb="5" eb="6">
      <t>スウ</t>
    </rPh>
    <phoneticPr fontId="4"/>
  </si>
  <si>
    <t>労災保険</t>
    <rPh sb="0" eb="2">
      <t>ロウサイ</t>
    </rPh>
    <rPh sb="2" eb="4">
      <t>ホケン</t>
    </rPh>
    <phoneticPr fontId="4"/>
  </si>
  <si>
    <t>労災保険の保険料率</t>
    <rPh sb="0" eb="2">
      <t>ロウサイ</t>
    </rPh>
    <rPh sb="2" eb="4">
      <t>ホケン</t>
    </rPh>
    <rPh sb="5" eb="8">
      <t>ホケンリョウ</t>
    </rPh>
    <rPh sb="8" eb="9">
      <t>リツ</t>
    </rPh>
    <phoneticPr fontId="4"/>
  </si>
  <si>
    <t>％</t>
  </si>
  <si>
    <t>雇用保険</t>
    <rPh sb="0" eb="2">
      <t>コヨウ</t>
    </rPh>
    <rPh sb="2" eb="4">
      <t>ホケン</t>
    </rPh>
    <phoneticPr fontId="4"/>
  </si>
  <si>
    <t>事業の種類</t>
    <rPh sb="0" eb="2">
      <t>ジギョウ</t>
    </rPh>
    <rPh sb="3" eb="5">
      <t>シュルイ</t>
    </rPh>
    <phoneticPr fontId="4"/>
  </si>
  <si>
    <t>健康保険</t>
    <rPh sb="0" eb="2">
      <t>ケンコウ</t>
    </rPh>
    <rPh sb="2" eb="4">
      <t>ホケン</t>
    </rPh>
    <phoneticPr fontId="4"/>
  </si>
  <si>
    <t>メリット制の適用</t>
    <rPh sb="4" eb="5">
      <t>セイ</t>
    </rPh>
    <rPh sb="6" eb="8">
      <t>テキヨウ</t>
    </rPh>
    <phoneticPr fontId="4"/>
  </si>
  <si>
    <t>厚生年金保険</t>
    <rPh sb="0" eb="2">
      <t>コウセイ</t>
    </rPh>
    <rPh sb="2" eb="4">
      <t>ネンキン</t>
    </rPh>
    <rPh sb="4" eb="6">
      <t>ホケン</t>
    </rPh>
    <phoneticPr fontId="4"/>
  </si>
  <si>
    <t>林業退職金共済等</t>
    <rPh sb="0" eb="2">
      <t>リンギョウ</t>
    </rPh>
    <rPh sb="2" eb="5">
      <t>タイショクキン</t>
    </rPh>
    <rPh sb="5" eb="7">
      <t>キョウサイ</t>
    </rPh>
    <rPh sb="7" eb="8">
      <t>トウ</t>
    </rPh>
    <phoneticPr fontId="4"/>
  </si>
  <si>
    <t>（</t>
  </si>
  <si>
    <t>）</t>
  </si>
  <si>
    <t>１</t>
  </si>
  <si>
    <t>災</t>
    <rPh sb="0" eb="1">
      <t>サイ</t>
    </rPh>
    <phoneticPr fontId="4"/>
  </si>
  <si>
    <t>保</t>
  </si>
  <si>
    <t>険</t>
  </si>
  <si>
    <t>被</t>
  </si>
  <si>
    <t>者</t>
  </si>
  <si>
    <t>数</t>
  </si>
  <si>
    <t>に</t>
  </si>
  <si>
    <t>は</t>
  </si>
  <si>
    <t>を</t>
  </si>
  <si>
    <t>記</t>
  </si>
  <si>
    <t>載</t>
  </si>
  <si>
    <t>す</t>
  </si>
  <si>
    <t>る</t>
  </si>
  <si>
    <t>こ</t>
  </si>
  <si>
    <t>と</t>
  </si>
  <si>
    <t>。</t>
  </si>
  <si>
    <t>２</t>
  </si>
  <si>
    <t>雇</t>
  </si>
  <si>
    <t>用</t>
  </si>
  <si>
    <t>一</t>
  </si>
  <si>
    <t>般</t>
  </si>
  <si>
    <t>３</t>
  </si>
  <si>
    <t>金</t>
    <rPh sb="0" eb="1">
      <t>キン</t>
    </rPh>
    <phoneticPr fontId="4"/>
  </si>
  <si>
    <t>共</t>
    <rPh sb="0" eb="1">
      <t>キョウ</t>
    </rPh>
    <phoneticPr fontId="4"/>
  </si>
  <si>
    <t>済</t>
    <rPh sb="0" eb="1">
      <t>サイ</t>
    </rPh>
    <phoneticPr fontId="4"/>
  </si>
  <si>
    <t>小</t>
    <rPh sb="0" eb="1">
      <t>ショウ</t>
    </rPh>
    <phoneticPr fontId="4"/>
  </si>
  <si>
    <t>企</t>
    <rPh sb="0" eb="1">
      <t>キ</t>
    </rPh>
    <phoneticPr fontId="4"/>
  </si>
  <si>
    <t>の</t>
  </si>
  <si>
    <t>ほ</t>
  </si>
  <si>
    <t>か</t>
  </si>
  <si>
    <t>め</t>
  </si>
  <si>
    <t>て</t>
  </si>
  <si>
    <t>載</t>
    <rPh sb="0" eb="1">
      <t>ミツル</t>
    </rPh>
    <phoneticPr fontId="4"/>
  </si>
  <si>
    <t>４</t>
  </si>
  <si>
    <t>、</t>
  </si>
  <si>
    <t>険</t>
    <rPh sb="0" eb="1">
      <t>ケン</t>
    </rPh>
    <phoneticPr fontId="4"/>
  </si>
  <si>
    <t>料</t>
    <rPh sb="0" eb="1">
      <t>リョウ</t>
    </rPh>
    <phoneticPr fontId="4"/>
  </si>
  <si>
    <t>率</t>
    <rPh sb="0" eb="1">
      <t>リツ</t>
    </rPh>
    <phoneticPr fontId="4"/>
  </si>
  <si>
    <t>メ</t>
  </si>
  <si>
    <t>リ</t>
  </si>
  <si>
    <t>ッ</t>
  </si>
  <si>
    <t>ト</t>
  </si>
  <si>
    <t>適</t>
    <rPh sb="0" eb="1">
      <t>テキ</t>
    </rPh>
    <phoneticPr fontId="4"/>
  </si>
  <si>
    <t>有</t>
    <rPh sb="0" eb="1">
      <t>ア</t>
    </rPh>
    <phoneticPr fontId="4"/>
  </si>
  <si>
    <t>無</t>
    <rPh sb="0" eb="1">
      <t>ム</t>
    </rPh>
    <phoneticPr fontId="4"/>
  </si>
  <si>
    <t>社</t>
  </si>
  <si>
    <t>・</t>
  </si>
  <si>
    <t>へ</t>
  </si>
  <si>
    <t>会</t>
  </si>
  <si>
    <t>労</t>
  </si>
  <si>
    <t>働</t>
  </si>
  <si>
    <t>等</t>
  </si>
  <si>
    <t>加</t>
  </si>
  <si>
    <t>入</t>
  </si>
  <si>
    <t>イ</t>
    <phoneticPr fontId="3"/>
  </si>
  <si>
    <t>キャリア形成支援</t>
    <rPh sb="4" eb="8">
      <t>ケイセイシエン</t>
    </rPh>
    <phoneticPr fontId="4"/>
  </si>
  <si>
    <t>その他</t>
    <rPh sb="2" eb="3">
      <t>タ</t>
    </rPh>
    <phoneticPr fontId="3"/>
  </si>
  <si>
    <t>ン</t>
    <phoneticPr fontId="3"/>
  </si>
  <si>
    <t>森林情報士</t>
    <rPh sb="0" eb="2">
      <t>シンリン</t>
    </rPh>
    <rPh sb="2" eb="4">
      <t>ジョウホウ</t>
    </rPh>
    <rPh sb="4" eb="5">
      <t>シ</t>
    </rPh>
    <phoneticPr fontId="3"/>
  </si>
  <si>
    <t>林業架線作業主任者</t>
    <rPh sb="0" eb="2">
      <t>リンギョウ</t>
    </rPh>
    <rPh sb="2" eb="4">
      <t>カセン</t>
    </rPh>
    <rPh sb="4" eb="6">
      <t>サギョウ</t>
    </rPh>
    <rPh sb="6" eb="9">
      <t>シュニンシャ</t>
    </rPh>
    <phoneticPr fontId="3"/>
  </si>
  <si>
    <t>移動式クレーン運転士</t>
    <rPh sb="0" eb="2">
      <t>イドウ</t>
    </rPh>
    <rPh sb="2" eb="3">
      <t>シキ</t>
    </rPh>
    <rPh sb="7" eb="10">
      <t>ウンテンシ</t>
    </rPh>
    <phoneticPr fontId="3"/>
  </si>
  <si>
    <t>実施項目</t>
    <rPh sb="0" eb="2">
      <t>ジッシ</t>
    </rPh>
    <rPh sb="2" eb="4">
      <t>コウモク</t>
    </rPh>
    <phoneticPr fontId="4"/>
  </si>
  <si>
    <t>実施した内容</t>
    <rPh sb="0" eb="2">
      <t>ジッシ</t>
    </rPh>
    <rPh sb="4" eb="6">
      <t>ナイヨウ</t>
    </rPh>
    <phoneticPr fontId="4"/>
  </si>
  <si>
    <t>レベルアップ計画変更承認申請書</t>
    <rPh sb="6" eb="7">
      <t>ケイ</t>
    </rPh>
    <rPh sb="7" eb="8">
      <t>ガ</t>
    </rPh>
    <rPh sb="8" eb="10">
      <t>ヘンコウ</t>
    </rPh>
    <rPh sb="10" eb="12">
      <t>ショウニン</t>
    </rPh>
    <rPh sb="12" eb="15">
      <t>シンセイショ</t>
    </rPh>
    <phoneticPr fontId="4"/>
  </si>
  <si>
    <t>変</t>
    <rPh sb="0" eb="1">
      <t>ヘン</t>
    </rPh>
    <phoneticPr fontId="4"/>
  </si>
  <si>
    <t>更</t>
  </si>
  <si>
    <t>た</t>
    <phoneticPr fontId="3"/>
  </si>
  <si>
    <t>で</t>
    <phoneticPr fontId="3"/>
  </si>
  <si>
    <t>林</t>
    <rPh sb="0" eb="1">
      <t>リン</t>
    </rPh>
    <phoneticPr fontId="3"/>
  </si>
  <si>
    <t>業</t>
  </si>
  <si>
    <t>労</t>
    <rPh sb="0" eb="1">
      <t>ロウ</t>
    </rPh>
    <phoneticPr fontId="3"/>
  </si>
  <si>
    <t>働</t>
    <phoneticPr fontId="3"/>
  </si>
  <si>
    <t>力</t>
  </si>
  <si>
    <t>総</t>
    <rPh sb="0" eb="1">
      <t>ソウ</t>
    </rPh>
    <phoneticPr fontId="3"/>
  </si>
  <si>
    <t>合</t>
  </si>
  <si>
    <t>策</t>
  </si>
  <si>
    <t>要</t>
    <rPh sb="0" eb="1">
      <t>ヨウ</t>
    </rPh>
    <phoneticPr fontId="3"/>
  </si>
  <si>
    <t>領</t>
  </si>
  <si>
    <t>第</t>
    <rPh sb="0" eb="1">
      <t>ダイ</t>
    </rPh>
    <phoneticPr fontId="3"/>
  </si>
  <si>
    <t>規</t>
    <rPh sb="0" eb="1">
      <t>ノリ</t>
    </rPh>
    <phoneticPr fontId="3"/>
  </si>
  <si>
    <t>定</t>
  </si>
  <si>
    <t>よ</t>
    <phoneticPr fontId="3"/>
  </si>
  <si>
    <t>申</t>
    <rPh sb="0" eb="1">
      <t>サル</t>
    </rPh>
    <phoneticPr fontId="3"/>
  </si>
  <si>
    <t>請</t>
  </si>
  <si>
    <t>ま</t>
    <phoneticPr fontId="3"/>
  </si>
  <si>
    <t>変</t>
    <rPh sb="0" eb="1">
      <t>ヘン</t>
    </rPh>
    <phoneticPr fontId="3"/>
  </si>
  <si>
    <t>更</t>
    <phoneticPr fontId="3"/>
  </si>
  <si>
    <t>事</t>
    <phoneticPr fontId="3"/>
  </si>
  <si>
    <t>項</t>
    <phoneticPr fontId="3"/>
  </si>
  <si>
    <t>添</t>
  </si>
  <si>
    <t>）</t>
    <phoneticPr fontId="3"/>
  </si>
  <si>
    <t>更</t>
    <rPh sb="0" eb="1">
      <t>サラ</t>
    </rPh>
    <phoneticPr fontId="3"/>
  </si>
  <si>
    <t>由</t>
    <rPh sb="0" eb="1">
      <t>ヨシ</t>
    </rPh>
    <phoneticPr fontId="3"/>
  </si>
  <si>
    <t>添</t>
    <rPh sb="0" eb="1">
      <t>テン</t>
    </rPh>
    <phoneticPr fontId="3"/>
  </si>
  <si>
    <t>付</t>
    <rPh sb="0" eb="1">
      <t>ツキ</t>
    </rPh>
    <phoneticPr fontId="3"/>
  </si>
  <si>
    <t>資</t>
    <rPh sb="0" eb="1">
      <t>シ</t>
    </rPh>
    <phoneticPr fontId="3"/>
  </si>
  <si>
    <t>料</t>
    <rPh sb="0" eb="1">
      <t>リョウ</t>
    </rPh>
    <phoneticPr fontId="3"/>
  </si>
  <si>
    <t>更</t>
    <rPh sb="0" eb="1">
      <t>コウ</t>
    </rPh>
    <phoneticPr fontId="4"/>
  </si>
  <si>
    <t>後</t>
    <rPh sb="0" eb="1">
      <t>ゴ</t>
    </rPh>
    <phoneticPr fontId="4"/>
  </si>
  <si>
    <t>様</t>
    <rPh sb="0" eb="1">
      <t>ヨウ</t>
    </rPh>
    <phoneticPr fontId="4"/>
  </si>
  <si>
    <t>計</t>
    <phoneticPr fontId="3"/>
  </si>
  <si>
    <t>画</t>
    <phoneticPr fontId="3"/>
  </si>
  <si>
    <t>承</t>
    <phoneticPr fontId="3"/>
  </si>
  <si>
    <t>認</t>
    <phoneticPr fontId="3"/>
  </si>
  <si>
    <t>申</t>
    <phoneticPr fontId="3"/>
  </si>
  <si>
    <t>請</t>
    <phoneticPr fontId="3"/>
  </si>
  <si>
    <t>書</t>
  </si>
  <si>
    <t>式</t>
  </si>
  <si>
    <t>レベルアップ計画書</t>
    <rPh sb="6" eb="8">
      <t>ケイカク</t>
    </rPh>
    <rPh sb="8" eb="9">
      <t>ショ</t>
    </rPh>
    <phoneticPr fontId="3"/>
  </si>
  <si>
    <t>様</t>
    <rPh sb="0" eb="1">
      <t>サマ</t>
    </rPh>
    <phoneticPr fontId="3"/>
  </si>
  <si>
    <t>１</t>
    <phoneticPr fontId="3"/>
  </si>
  <si>
    <t>別</t>
    <rPh sb="0" eb="1">
      <t>ベツ</t>
    </rPh>
    <phoneticPr fontId="3"/>
  </si>
  <si>
    <t>２</t>
    <phoneticPr fontId="3"/>
  </si>
  <si>
    <t>林</t>
    <rPh sb="0" eb="1">
      <t>リン</t>
    </rPh>
    <phoneticPr fontId="3"/>
  </si>
  <si>
    <t>業</t>
    <phoneticPr fontId="3"/>
  </si>
  <si>
    <t>労</t>
    <phoneticPr fontId="3"/>
  </si>
  <si>
    <t>働</t>
    <phoneticPr fontId="3"/>
  </si>
  <si>
    <t>力</t>
    <phoneticPr fontId="3"/>
  </si>
  <si>
    <t>総</t>
    <phoneticPr fontId="3"/>
  </si>
  <si>
    <t>合</t>
    <phoneticPr fontId="3"/>
  </si>
  <si>
    <t>対</t>
    <phoneticPr fontId="3"/>
  </si>
  <si>
    <t>策</t>
    <phoneticPr fontId="3"/>
  </si>
  <si>
    <t>事</t>
    <phoneticPr fontId="3"/>
  </si>
  <si>
    <t>実</t>
    <phoneticPr fontId="3"/>
  </si>
  <si>
    <t>施</t>
    <phoneticPr fontId="3"/>
  </si>
  <si>
    <t>要</t>
    <phoneticPr fontId="3"/>
  </si>
  <si>
    <t>領</t>
    <phoneticPr fontId="3"/>
  </si>
  <si>
    <t>別</t>
    <phoneticPr fontId="3"/>
  </si>
  <si>
    <t>紙</t>
    <phoneticPr fontId="3"/>
  </si>
  <si>
    <t>第</t>
    <phoneticPr fontId="3"/>
  </si>
  <si>
    <t>に</t>
    <phoneticPr fontId="3"/>
  </si>
  <si>
    <t>基</t>
    <phoneticPr fontId="3"/>
  </si>
  <si>
    <t>づ</t>
    <phoneticPr fontId="3"/>
  </si>
  <si>
    <t>き</t>
    <phoneticPr fontId="3"/>
  </si>
  <si>
    <t>レ</t>
    <phoneticPr fontId="3"/>
  </si>
  <si>
    <t>ベ</t>
    <phoneticPr fontId="3"/>
  </si>
  <si>
    <t>ル</t>
    <phoneticPr fontId="3"/>
  </si>
  <si>
    <t>ア</t>
    <phoneticPr fontId="3"/>
  </si>
  <si>
    <t>ッ</t>
    <phoneticPr fontId="3"/>
  </si>
  <si>
    <t>プ</t>
    <phoneticPr fontId="3"/>
  </si>
  <si>
    <t>計</t>
    <phoneticPr fontId="3"/>
  </si>
  <si>
    <t>画</t>
    <phoneticPr fontId="3"/>
  </si>
  <si>
    <t>の</t>
    <phoneticPr fontId="3"/>
  </si>
  <si>
    <t>承</t>
    <phoneticPr fontId="3"/>
  </si>
  <si>
    <t>認</t>
    <phoneticPr fontId="3"/>
  </si>
  <si>
    <t>を</t>
    <phoneticPr fontId="3"/>
  </si>
  <si>
    <t>申</t>
    <phoneticPr fontId="3"/>
  </si>
  <si>
    <t>請</t>
    <phoneticPr fontId="3"/>
  </si>
  <si>
    <t>し</t>
    <phoneticPr fontId="3"/>
  </si>
  <si>
    <t>ま</t>
    <phoneticPr fontId="3"/>
  </si>
  <si>
    <t>す</t>
    <phoneticPr fontId="3"/>
  </si>
  <si>
    <t>。</t>
    <phoneticPr fontId="3"/>
  </si>
  <si>
    <t>※５年以内の期間を記載してください。</t>
    <rPh sb="2" eb="3">
      <t>ネン</t>
    </rPh>
    <rPh sb="3" eb="5">
      <t>イナイ</t>
    </rPh>
    <rPh sb="6" eb="8">
      <t>キカン</t>
    </rPh>
    <rPh sb="9" eb="11">
      <t>キサイ</t>
    </rPh>
    <phoneticPr fontId="3"/>
  </si>
  <si>
    <t>紙</t>
    <rPh sb="0" eb="1">
      <t>カミ</t>
    </rPh>
    <phoneticPr fontId="3"/>
  </si>
  <si>
    <t>力</t>
    <rPh sb="0" eb="1">
      <t>チカラ</t>
    </rPh>
    <phoneticPr fontId="4"/>
  </si>
  <si>
    <t>進</t>
    <rPh sb="0" eb="1">
      <t>ススム</t>
    </rPh>
    <phoneticPr fontId="4"/>
  </si>
  <si>
    <t>関</t>
    <rPh sb="0" eb="1">
      <t>セキ</t>
    </rPh>
    <phoneticPr fontId="4"/>
  </si>
  <si>
    <t>律</t>
    <rPh sb="0" eb="1">
      <t>リツ</t>
    </rPh>
    <phoneticPr fontId="4"/>
  </si>
  <si>
    <r>
      <t>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（</t>
    </r>
    <phoneticPr fontId="4"/>
  </si>
  <si>
    <r>
      <t>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）</t>
    </r>
    <phoneticPr fontId="4"/>
  </si>
  <si>
    <r>
      <t>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/人日</t>
    </r>
    <rPh sb="3" eb="5">
      <t>ニンニチ</t>
    </rPh>
    <phoneticPr fontId="4"/>
  </si>
  <si>
    <r>
      <t>（単位：ｍ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/人日、　ha/人日）</t>
    </r>
    <phoneticPr fontId="4"/>
  </si>
  <si>
    <r>
      <t>ｍ</t>
    </r>
    <r>
      <rPr>
        <vertAlign val="superscript"/>
        <sz val="11"/>
        <rFont val="ＭＳ Ｐ明朝"/>
        <family val="1"/>
        <charset val="128"/>
      </rPr>
      <t>3</t>
    </r>
    <phoneticPr fontId="4"/>
  </si>
  <si>
    <r>
      <t>m</t>
    </r>
    <r>
      <rPr>
        <vertAlign val="superscript"/>
        <sz val="9"/>
        <rFont val="ＭＳ Ｐ明朝"/>
        <family val="1"/>
        <charset val="128"/>
      </rPr>
      <t>3</t>
    </r>
    <r>
      <rPr>
        <sz val="9"/>
        <rFont val="ＭＳ Ｐ明朝"/>
        <family val="1"/>
        <charset val="128"/>
      </rPr>
      <t>/人日</t>
    </r>
    <rPh sb="3" eb="5">
      <t>ニンニチ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</si>
</sst>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#,##0_ "/>
    <numFmt numFmtId="177" formatCode="#,##0_);[Red]\(#,##0\)"/>
    <numFmt numFmtId="178" formatCode="#,##0.0_ "/>
    <numFmt numFmtId="179" formatCode="#,##0\ &quot;百万円&quot;"/>
    <numFmt numFmtId="180" formatCode="#,##0\ &quot;m3&quot;"/>
    <numFmt numFmtId="181" formatCode="#,##0\ &quot;ha&quot;"/>
    <numFmt numFmtId="182" formatCode="yy/m/d;@"/>
    <numFmt numFmtId="183" formatCode="aaa\,\ yyyy&quot;年&quot;m&quot;月&quot;d&quot;日&quot;"/>
    <numFmt numFmtId="184" formatCode="[$-411]ggge&quot;年&quot;m&quot;月&quot;d&quot;日&quot;;@"/>
    <numFmt numFmtId="185" formatCode="0_);[Red]\(0\)"/>
    <numFmt numFmtId="186" formatCode="#,##0\ &quot;人　&quot;"/>
    <numFmt numFmtId="187" formatCode="0_ "/>
  </numFmts>
  <fonts count="29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0" tint="-0.249977111117893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Meiryo UI"/>
      <family val="2"/>
      <charset val="128"/>
    </font>
    <font>
      <sz val="11"/>
      <color theme="0"/>
      <name val="Meiryo UI"/>
      <family val="2"/>
      <charset val="128"/>
    </font>
    <font>
      <sz val="14"/>
      <color theme="1"/>
      <name val="Meiryo UI"/>
      <family val="2"/>
      <charset val="128"/>
    </font>
    <font>
      <b/>
      <sz val="22"/>
      <color theme="1" tint="0.34998626667073579"/>
      <name val="Meiryo UI"/>
      <family val="2"/>
      <charset val="128"/>
    </font>
    <font>
      <sz val="11"/>
      <color theme="1"/>
      <name val="ＭＳ 明朝"/>
      <family val="1"/>
      <charset val="128"/>
    </font>
    <font>
      <sz val="11"/>
      <color theme="1" tint="0.499984740745262"/>
      <name val="ＭＳ Ｐゴシック"/>
      <family val="2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0" tint="-0.249977111117893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sz val="16"/>
      <color rgb="FFFF0000"/>
      <name val="ＭＳ Ｐ明朝"/>
      <family val="1"/>
      <charset val="128"/>
    </font>
    <font>
      <strike/>
      <sz val="11"/>
      <color rgb="FFFF0000"/>
      <name val="ＭＳ Ｐ明朝"/>
      <family val="1"/>
      <charset val="128"/>
    </font>
    <font>
      <strike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vertAlign val="superscript"/>
      <sz val="11"/>
      <name val="ＭＳ Ｐ明朝"/>
      <family val="1"/>
      <charset val="128"/>
    </font>
    <font>
      <sz val="9"/>
      <name val="ＭＳ Ｐ明朝"/>
      <family val="1"/>
      <charset val="128"/>
    </font>
    <font>
      <vertAlign val="superscript"/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  <xf numFmtId="0" fontId="10" fillId="0" borderId="0"/>
    <xf numFmtId="9" fontId="9" fillId="0" borderId="0" applyFont="0" applyFill="0" applyBorder="0" applyAlignment="0" applyProtection="0"/>
    <xf numFmtId="182" fontId="9" fillId="0" borderId="23" applyFill="0">
      <alignment horizontal="center" vertical="center"/>
    </xf>
    <xf numFmtId="0" fontId="9" fillId="0" borderId="23" applyFill="0">
      <alignment horizontal="center" vertical="center"/>
    </xf>
    <xf numFmtId="0" fontId="9" fillId="0" borderId="23" applyFill="0">
      <alignment horizontal="left" vertical="center" indent="2"/>
    </xf>
    <xf numFmtId="0" fontId="9" fillId="0" borderId="0" applyNumberFormat="0" applyFill="0" applyProtection="0">
      <alignment horizontal="right" indent="1"/>
    </xf>
    <xf numFmtId="183" fontId="9" fillId="0" borderId="24">
      <alignment horizontal="center" vertical="center"/>
    </xf>
    <xf numFmtId="0" fontId="11" fillId="0" borderId="0" applyNumberFormat="0" applyFill="0" applyProtection="0">
      <alignment vertical="top"/>
    </xf>
    <xf numFmtId="0" fontId="11" fillId="0" borderId="0" applyNumberFormat="0" applyFill="0" applyAlignment="0" applyProtection="0"/>
    <xf numFmtId="0" fontId="12" fillId="0" borderId="0" applyNumberFormat="0" applyFill="0" applyBorder="0" applyAlignment="0" applyProtection="0"/>
    <xf numFmtId="0" fontId="14" fillId="0" borderId="0">
      <alignment vertical="center"/>
    </xf>
  </cellStyleXfs>
  <cellXfs count="350">
    <xf numFmtId="0" fontId="0" fillId="0" borderId="0" xfId="0">
      <alignment vertical="center"/>
    </xf>
    <xf numFmtId="49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horizontal="left" vertical="center"/>
    </xf>
    <xf numFmtId="49" fontId="2" fillId="0" borderId="0" xfId="0" applyNumberFormat="1" applyFont="1" applyFill="1" applyBorder="1" applyAlignment="1" applyProtection="1">
      <alignment horizontal="left" vertical="center" wrapText="1"/>
    </xf>
    <xf numFmtId="49" fontId="2" fillId="0" borderId="0" xfId="0" applyNumberFormat="1" applyFont="1" applyFill="1" applyBorder="1" applyAlignment="1" applyProtection="1">
      <alignment vertical="center"/>
    </xf>
    <xf numFmtId="49" fontId="5" fillId="0" borderId="0" xfId="0" applyNumberFormat="1" applyFont="1" applyBorder="1" applyAlignment="1" applyProtection="1">
      <alignment vertical="center"/>
    </xf>
    <xf numFmtId="49" fontId="6" fillId="0" borderId="0" xfId="0" applyNumberFormat="1" applyFont="1" applyFill="1" applyBorder="1" applyAlignment="1" applyProtection="1">
      <alignment horizontal="left" vertical="top"/>
    </xf>
    <xf numFmtId="49" fontId="2" fillId="0" borderId="0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2" xfId="0" applyNumberFormat="1" applyFont="1" applyBorder="1" applyAlignment="1" applyProtection="1">
      <alignment horizontal="center" vertical="center"/>
    </xf>
    <xf numFmtId="49" fontId="2" fillId="0" borderId="3" xfId="0" applyNumberFormat="1" applyFont="1" applyBorder="1" applyAlignment="1" applyProtection="1">
      <alignment horizontal="center" vertical="center"/>
    </xf>
    <xf numFmtId="49" fontId="2" fillId="0" borderId="14" xfId="0" applyNumberFormat="1" applyFont="1" applyBorder="1" applyAlignment="1" applyProtection="1">
      <alignment vertical="center"/>
    </xf>
    <xf numFmtId="49" fontId="2" fillId="0" borderId="2" xfId="0" applyNumberFormat="1" applyFont="1" applyBorder="1" applyAlignment="1" applyProtection="1">
      <alignment vertical="center"/>
    </xf>
    <xf numFmtId="49" fontId="2" fillId="0" borderId="4" xfId="0" applyNumberFormat="1" applyFont="1" applyBorder="1" applyAlignment="1" applyProtection="1">
      <alignment horizontal="center" vertical="center"/>
    </xf>
    <xf numFmtId="49" fontId="2" fillId="0" borderId="5" xfId="0" applyNumberFormat="1" applyFont="1" applyBorder="1" applyAlignment="1" applyProtection="1">
      <alignment horizontal="center" vertical="center"/>
    </xf>
    <xf numFmtId="49" fontId="2" fillId="0" borderId="6" xfId="0" applyNumberFormat="1" applyFont="1" applyBorder="1" applyAlignment="1" applyProtection="1">
      <alignment horizontal="center" vertical="center"/>
    </xf>
    <xf numFmtId="179" fontId="2" fillId="0" borderId="3" xfId="0" applyNumberFormat="1" applyFont="1" applyFill="1" applyBorder="1" applyAlignment="1" applyProtection="1">
      <alignment vertical="center"/>
    </xf>
    <xf numFmtId="49" fontId="2" fillId="0" borderId="7" xfId="0" applyNumberFormat="1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5" xfId="0" applyNumberFormat="1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vertical="center" textRotation="255"/>
    </xf>
    <xf numFmtId="49" fontId="2" fillId="0" borderId="2" xfId="0" applyNumberFormat="1" applyFont="1" applyBorder="1" applyAlignment="1" applyProtection="1">
      <alignment vertical="center" textRotation="255"/>
    </xf>
    <xf numFmtId="49" fontId="2" fillId="0" borderId="3" xfId="0" applyNumberFormat="1" applyFont="1" applyFill="1" applyBorder="1" applyAlignment="1" applyProtection="1">
      <alignment vertical="center"/>
    </xf>
    <xf numFmtId="49" fontId="2" fillId="0" borderId="5" xfId="0" applyNumberFormat="1" applyFont="1" applyBorder="1" applyAlignment="1" applyProtection="1">
      <alignment horizontal="centerContinuous" vertical="center"/>
    </xf>
    <xf numFmtId="180" fontId="8" fillId="0" borderId="2" xfId="0" applyNumberFormat="1" applyFont="1" applyFill="1" applyBorder="1" applyAlignment="1" applyProtection="1">
      <alignment vertical="center"/>
    </xf>
    <xf numFmtId="180" fontId="2" fillId="0" borderId="2" xfId="0" applyNumberFormat="1" applyFont="1" applyFill="1" applyBorder="1" applyAlignment="1" applyProtection="1">
      <alignment horizontal="right" vertical="center"/>
    </xf>
    <xf numFmtId="180" fontId="2" fillId="0" borderId="2" xfId="0" applyNumberFormat="1" applyFont="1" applyFill="1" applyBorder="1" applyAlignment="1" applyProtection="1">
      <alignment vertical="center"/>
    </xf>
    <xf numFmtId="181" fontId="2" fillId="0" borderId="2" xfId="0" applyNumberFormat="1" applyFont="1" applyFill="1" applyBorder="1" applyAlignment="1" applyProtection="1">
      <alignment vertical="center"/>
    </xf>
    <xf numFmtId="177" fontId="2" fillId="0" borderId="2" xfId="0" applyNumberFormat="1" applyFont="1" applyFill="1" applyBorder="1" applyAlignment="1" applyProtection="1">
      <alignment vertical="center"/>
    </xf>
    <xf numFmtId="49" fontId="2" fillId="0" borderId="2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vertical="center" wrapText="1"/>
    </xf>
    <xf numFmtId="49" fontId="2" fillId="0" borderId="14" xfId="0" applyNumberFormat="1" applyFont="1" applyBorder="1" applyAlignment="1" applyProtection="1">
      <alignment horizontal="center" vertical="center"/>
    </xf>
    <xf numFmtId="49" fontId="2" fillId="0" borderId="3" xfId="0" applyNumberFormat="1" applyFont="1" applyFill="1" applyBorder="1" applyAlignment="1" applyProtection="1">
      <alignment horizontal="center" vertical="center"/>
    </xf>
    <xf numFmtId="38" fontId="2" fillId="0" borderId="2" xfId="1" applyFont="1" applyFill="1" applyBorder="1" applyAlignment="1" applyProtection="1">
      <alignment vertical="center"/>
    </xf>
    <xf numFmtId="38" fontId="2" fillId="0" borderId="3" xfId="1" applyFont="1" applyFill="1" applyBorder="1" applyAlignment="1" applyProtection="1">
      <alignment vertical="center"/>
    </xf>
    <xf numFmtId="38" fontId="8" fillId="0" borderId="2" xfId="1" applyFont="1" applyFill="1" applyBorder="1" applyAlignment="1" applyProtection="1">
      <alignment vertical="center"/>
    </xf>
    <xf numFmtId="38" fontId="8" fillId="0" borderId="2" xfId="1" applyFont="1" applyFill="1" applyBorder="1" applyAlignment="1" applyProtection="1">
      <alignment vertical="center"/>
      <protection locked="0"/>
    </xf>
    <xf numFmtId="176" fontId="8" fillId="0" borderId="2" xfId="0" applyNumberFormat="1" applyFont="1" applyFill="1" applyBorder="1" applyAlignment="1" applyProtection="1">
      <alignment vertical="center"/>
    </xf>
    <xf numFmtId="49" fontId="6" fillId="0" borderId="2" xfId="0" applyNumberFormat="1" applyFont="1" applyFill="1" applyBorder="1" applyAlignment="1" applyProtection="1">
      <alignment vertical="center"/>
    </xf>
    <xf numFmtId="49" fontId="2" fillId="0" borderId="0" xfId="0" applyNumberFormat="1" applyFont="1" applyFill="1" applyBorder="1" applyAlignment="1" applyProtection="1">
      <alignment vertical="center"/>
      <protection locked="0"/>
    </xf>
    <xf numFmtId="49" fontId="6" fillId="0" borderId="0" xfId="0" applyNumberFormat="1" applyFont="1" applyFill="1" applyBorder="1" applyAlignment="1" applyProtection="1">
      <alignment horizontal="left"/>
    </xf>
    <xf numFmtId="177" fontId="2" fillId="0" borderId="0" xfId="0" applyNumberFormat="1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2" xfId="0" applyNumberFormat="1" applyFont="1" applyBorder="1" applyAlignment="1" applyProtection="1">
      <alignment horizontal="center" vertical="center"/>
    </xf>
    <xf numFmtId="49" fontId="2" fillId="0" borderId="3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vertical="center"/>
    </xf>
    <xf numFmtId="49" fontId="2" fillId="0" borderId="0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vertical="center"/>
    </xf>
    <xf numFmtId="49" fontId="2" fillId="0" borderId="0" xfId="0" applyNumberFormat="1" applyFont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2" xfId="0" applyNumberFormat="1" applyFont="1" applyBorder="1" applyAlignment="1" applyProtection="1">
      <alignment horizontal="center" vertical="center"/>
    </xf>
    <xf numFmtId="49" fontId="2" fillId="0" borderId="3" xfId="0" applyNumberFormat="1" applyFont="1" applyBorder="1" applyAlignment="1" applyProtection="1">
      <alignment horizontal="center" vertical="center"/>
    </xf>
    <xf numFmtId="49" fontId="2" fillId="0" borderId="7" xfId="0" applyNumberFormat="1" applyFont="1" applyBorder="1" applyAlignment="1" applyProtection="1">
      <alignment horizontal="center" vertical="center"/>
    </xf>
    <xf numFmtId="49" fontId="2" fillId="0" borderId="8" xfId="0" applyNumberFormat="1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4" xfId="0" applyNumberFormat="1" applyFont="1" applyBorder="1" applyAlignment="1" applyProtection="1">
      <alignment horizontal="center" vertical="center"/>
    </xf>
    <xf numFmtId="49" fontId="2" fillId="0" borderId="5" xfId="0" applyNumberFormat="1" applyFont="1" applyBorder="1" applyAlignment="1" applyProtection="1">
      <alignment horizontal="center" vertical="center"/>
    </xf>
    <xf numFmtId="49" fontId="2" fillId="0" borderId="6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center" vertical="center"/>
    </xf>
    <xf numFmtId="49" fontId="2" fillId="0" borderId="2" xfId="0" applyNumberFormat="1" applyFont="1" applyFill="1" applyBorder="1" applyAlignment="1" applyProtection="1">
      <alignment vertical="center"/>
    </xf>
    <xf numFmtId="49" fontId="2" fillId="0" borderId="3" xfId="0" applyNumberFormat="1" applyFont="1" applyFill="1" applyBorder="1" applyAlignment="1" applyProtection="1">
      <alignment vertical="center"/>
    </xf>
    <xf numFmtId="49" fontId="2" fillId="0" borderId="1" xfId="0" applyNumberFormat="1" applyFont="1" applyBorder="1" applyAlignment="1" applyProtection="1">
      <alignment vertical="center"/>
    </xf>
    <xf numFmtId="49" fontId="2" fillId="0" borderId="2" xfId="0" applyNumberFormat="1" applyFont="1" applyBorder="1" applyAlignment="1" applyProtection="1">
      <alignment vertical="center"/>
    </xf>
    <xf numFmtId="49" fontId="2" fillId="0" borderId="3" xfId="0" applyNumberFormat="1" applyFont="1" applyBorder="1" applyAlignment="1" applyProtection="1">
      <alignment vertical="center"/>
    </xf>
    <xf numFmtId="176" fontId="2" fillId="0" borderId="1" xfId="0" applyNumberFormat="1" applyFont="1" applyFill="1" applyBorder="1" applyAlignment="1" applyProtection="1">
      <alignment vertical="center"/>
    </xf>
    <xf numFmtId="176" fontId="2" fillId="0" borderId="2" xfId="0" applyNumberFormat="1" applyFont="1" applyFill="1" applyBorder="1" applyAlignment="1" applyProtection="1">
      <alignment vertical="center"/>
    </xf>
    <xf numFmtId="49" fontId="2" fillId="0" borderId="0" xfId="0" applyNumberFormat="1" applyFont="1" applyBorder="1" applyAlignment="1" applyProtection="1">
      <alignment horizontal="left" vertical="center"/>
    </xf>
    <xf numFmtId="12" fontId="2" fillId="0" borderId="6" xfId="0" applyNumberFormat="1" applyFont="1" applyFill="1" applyBorder="1" applyAlignment="1" applyProtection="1">
      <alignment vertical="center"/>
    </xf>
    <xf numFmtId="12" fontId="2" fillId="0" borderId="5" xfId="0" applyNumberFormat="1" applyFont="1" applyFill="1" applyBorder="1" applyAlignment="1" applyProtection="1">
      <alignment vertical="center"/>
    </xf>
    <xf numFmtId="176" fontId="2" fillId="0" borderId="0" xfId="0" applyNumberFormat="1" applyFont="1" applyFill="1" applyBorder="1" applyAlignment="1" applyProtection="1">
      <alignment vertical="center"/>
    </xf>
    <xf numFmtId="176" fontId="2" fillId="0" borderId="3" xfId="0" applyNumberFormat="1" applyFont="1" applyFill="1" applyBorder="1" applyAlignment="1" applyProtection="1">
      <alignment vertical="center"/>
    </xf>
    <xf numFmtId="176" fontId="2" fillId="0" borderId="9" xfId="0" applyNumberFormat="1" applyFont="1" applyFill="1" applyBorder="1" applyAlignment="1" applyProtection="1">
      <alignment vertical="center"/>
    </xf>
    <xf numFmtId="176" fontId="2" fillId="0" borderId="8" xfId="0" applyNumberFormat="1" applyFont="1" applyFill="1" applyBorder="1" applyAlignment="1" applyProtection="1">
      <alignment vertical="center"/>
    </xf>
    <xf numFmtId="176" fontId="2" fillId="0" borderId="7" xfId="0" applyNumberFormat="1" applyFont="1" applyFill="1" applyBorder="1" applyAlignment="1" applyProtection="1">
      <alignment vertical="center"/>
    </xf>
    <xf numFmtId="185" fontId="2" fillId="0" borderId="4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179" fontId="8" fillId="0" borderId="0" xfId="0" applyNumberFormat="1" applyFont="1" applyFill="1" applyBorder="1" applyAlignment="1" applyProtection="1">
      <alignment vertical="center"/>
    </xf>
    <xf numFmtId="179" fontId="2" fillId="0" borderId="0" xfId="0" applyNumberFormat="1" applyFont="1" applyFill="1" applyBorder="1" applyAlignment="1" applyProtection="1">
      <alignment vertical="center"/>
    </xf>
    <xf numFmtId="176" fontId="2" fillId="0" borderId="14" xfId="0" applyNumberFormat="1" applyFont="1" applyFill="1" applyBorder="1" applyAlignment="1" applyProtection="1">
      <alignment vertical="center"/>
    </xf>
    <xf numFmtId="176" fontId="2" fillId="0" borderId="14" xfId="0" applyNumberFormat="1" applyFont="1" applyFill="1" applyBorder="1" applyAlignment="1" applyProtection="1">
      <alignment vertical="center"/>
      <protection locked="0"/>
    </xf>
    <xf numFmtId="176" fontId="2" fillId="0" borderId="0" xfId="0" applyNumberFormat="1" applyFont="1" applyFill="1" applyBorder="1" applyAlignment="1" applyProtection="1">
      <alignment vertical="center"/>
      <protection locked="0"/>
    </xf>
    <xf numFmtId="49" fontId="2" fillId="0" borderId="0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left" vertical="center"/>
    </xf>
    <xf numFmtId="49" fontId="13" fillId="0" borderId="0" xfId="0" applyNumberFormat="1" applyFont="1" applyBorder="1" applyAlignment="1" applyProtection="1">
      <alignment horizontal="center" vertical="center"/>
    </xf>
    <xf numFmtId="49" fontId="13" fillId="0" borderId="0" xfId="0" applyNumberFormat="1" applyFont="1" applyFill="1" applyBorder="1" applyAlignment="1" applyProtection="1">
      <alignment horizontal="center" vertical="center"/>
    </xf>
    <xf numFmtId="177" fontId="13" fillId="0" borderId="0" xfId="0" applyNumberFormat="1" applyFont="1" applyFill="1" applyBorder="1" applyAlignment="1" applyProtection="1">
      <alignment horizontal="center" vertical="center"/>
      <protection locked="0"/>
    </xf>
    <xf numFmtId="49" fontId="13" fillId="0" borderId="0" xfId="0" applyNumberFormat="1" applyFont="1" applyFill="1" applyBorder="1" applyAlignment="1" applyProtection="1">
      <alignment vertical="center"/>
    </xf>
    <xf numFmtId="0" fontId="13" fillId="0" borderId="0" xfId="0" applyNumberFormat="1" applyFont="1" applyFill="1" applyBorder="1" applyAlignment="1" applyProtection="1">
      <alignment horizontal="center" vertical="center"/>
    </xf>
    <xf numFmtId="49" fontId="13" fillId="0" borderId="0" xfId="0" applyNumberFormat="1" applyFont="1" applyFill="1" applyBorder="1" applyAlignment="1" applyProtection="1">
      <alignment vertical="center"/>
      <protection locked="0"/>
    </xf>
    <xf numFmtId="49" fontId="13" fillId="0" borderId="0" xfId="0" applyNumberFormat="1" applyFont="1" applyFill="1" applyBorder="1" applyAlignment="1" applyProtection="1">
      <alignment horizontal="left" vertical="center"/>
    </xf>
    <xf numFmtId="49" fontId="13" fillId="0" borderId="0" xfId="0" applyNumberFormat="1" applyFont="1" applyFill="1" applyBorder="1" applyAlignment="1" applyProtection="1">
      <alignment horizontal="left" vertical="center" wrapText="1"/>
    </xf>
    <xf numFmtId="49" fontId="13" fillId="0" borderId="0" xfId="0" applyNumberFormat="1" applyFont="1" applyBorder="1" applyAlignment="1" applyProtection="1">
      <alignment vertical="center"/>
    </xf>
    <xf numFmtId="49" fontId="17" fillId="0" borderId="0" xfId="0" applyNumberFormat="1" applyFont="1" applyBorder="1" applyAlignment="1" applyProtection="1">
      <alignment vertical="center"/>
    </xf>
    <xf numFmtId="49" fontId="18" fillId="0" borderId="0" xfId="0" applyNumberFormat="1" applyFont="1" applyFill="1" applyBorder="1" applyAlignment="1" applyProtection="1">
      <alignment horizontal="left"/>
    </xf>
    <xf numFmtId="0" fontId="13" fillId="0" borderId="0" xfId="0" applyNumberFormat="1" applyFont="1" applyBorder="1" applyAlignment="1" applyProtection="1">
      <alignment horizontal="center" vertical="center"/>
    </xf>
    <xf numFmtId="49" fontId="19" fillId="0" borderId="0" xfId="0" applyNumberFormat="1" applyFont="1" applyFill="1" applyBorder="1" applyAlignment="1" applyProtection="1">
      <alignment horizontal="left"/>
    </xf>
    <xf numFmtId="49" fontId="13" fillId="0" borderId="0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left" vertical="center"/>
    </xf>
    <xf numFmtId="177" fontId="2" fillId="0" borderId="0" xfId="0" applyNumberFormat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center" vertical="center"/>
    </xf>
    <xf numFmtId="0" fontId="0" fillId="0" borderId="0" xfId="0">
      <alignment vertical="center"/>
    </xf>
    <xf numFmtId="49" fontId="2" fillId="0" borderId="0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vertical="center"/>
    </xf>
    <xf numFmtId="186" fontId="2" fillId="0" borderId="2" xfId="0" applyNumberFormat="1" applyFont="1" applyFill="1" applyBorder="1" applyAlignment="1" applyProtection="1">
      <alignment vertical="center"/>
    </xf>
    <xf numFmtId="186" fontId="2" fillId="0" borderId="3" xfId="0" applyNumberFormat="1" applyFont="1" applyFill="1" applyBorder="1" applyAlignment="1" applyProtection="1">
      <alignment vertical="center"/>
    </xf>
    <xf numFmtId="49" fontId="2" fillId="0" borderId="14" xfId="0" applyNumberFormat="1" applyFont="1" applyBorder="1" applyAlignment="1" applyProtection="1">
      <alignment vertical="center"/>
    </xf>
    <xf numFmtId="49" fontId="2" fillId="0" borderId="15" xfId="0" applyNumberFormat="1" applyFont="1" applyBorder="1" applyAlignment="1" applyProtection="1">
      <alignment vertical="center"/>
    </xf>
    <xf numFmtId="49" fontId="2" fillId="0" borderId="2" xfId="0" applyNumberFormat="1" applyFont="1" applyBorder="1" applyAlignment="1" applyProtection="1">
      <alignment vertical="center"/>
    </xf>
    <xf numFmtId="49" fontId="2" fillId="0" borderId="7" xfId="0" applyNumberFormat="1" applyFont="1" applyBorder="1" applyAlignment="1" applyProtection="1">
      <alignment vertical="center"/>
    </xf>
    <xf numFmtId="49" fontId="2" fillId="0" borderId="8" xfId="0" applyNumberFormat="1" applyFont="1" applyBorder="1" applyAlignment="1" applyProtection="1">
      <alignment vertical="center"/>
    </xf>
    <xf numFmtId="49" fontId="2" fillId="0" borderId="9" xfId="0" applyNumberFormat="1" applyFont="1" applyBorder="1" applyAlignment="1" applyProtection="1">
      <alignment vertical="center"/>
    </xf>
    <xf numFmtId="0" fontId="0" fillId="0" borderId="0" xfId="0">
      <alignment vertical="center"/>
    </xf>
    <xf numFmtId="49" fontId="2" fillId="0" borderId="0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vertical="center"/>
    </xf>
    <xf numFmtId="14" fontId="13" fillId="0" borderId="0" xfId="0" applyNumberFormat="1" applyFont="1" applyBorder="1" applyAlignment="1" applyProtection="1">
      <alignment horizontal="center" vertical="center"/>
    </xf>
    <xf numFmtId="176" fontId="13" fillId="0" borderId="0" xfId="0" applyNumberFormat="1" applyFont="1" applyBorder="1" applyAlignment="1" applyProtection="1">
      <alignment horizontal="center" vertical="center"/>
    </xf>
    <xf numFmtId="187" fontId="13" fillId="0" borderId="0" xfId="0" applyNumberFormat="1" applyFont="1" applyBorder="1" applyAlignment="1" applyProtection="1">
      <alignment horizontal="center" vertical="center"/>
    </xf>
    <xf numFmtId="49" fontId="13" fillId="0" borderId="0" xfId="0" applyNumberFormat="1" applyFont="1" applyBorder="1" applyAlignment="1" applyProtection="1">
      <alignment horizontal="center" vertical="center"/>
    </xf>
    <xf numFmtId="49" fontId="13" fillId="0" borderId="0" xfId="0" applyNumberFormat="1" applyFont="1" applyBorder="1" applyAlignment="1" applyProtection="1">
      <alignment horizontal="center" vertical="center"/>
    </xf>
    <xf numFmtId="49" fontId="18" fillId="0" borderId="0" xfId="0" applyNumberFormat="1" applyFont="1" applyFill="1" applyBorder="1" applyAlignment="1" applyProtection="1">
      <alignment horizontal="center"/>
    </xf>
    <xf numFmtId="49" fontId="13" fillId="0" borderId="0" xfId="0" applyNumberFormat="1" applyFont="1" applyBorder="1" applyAlignment="1" applyProtection="1">
      <alignment horizontal="left" vertical="center"/>
    </xf>
    <xf numFmtId="49" fontId="2" fillId="0" borderId="0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vertical="center"/>
    </xf>
    <xf numFmtId="49" fontId="20" fillId="0" borderId="0" xfId="0" applyNumberFormat="1" applyFont="1" applyBorder="1" applyAlignment="1" applyProtection="1">
      <alignment horizontal="center" vertical="center"/>
    </xf>
    <xf numFmtId="49" fontId="21" fillId="0" borderId="0" xfId="0" applyNumberFormat="1" applyFont="1" applyBorder="1" applyAlignment="1" applyProtection="1">
      <alignment horizontal="center" vertical="center"/>
    </xf>
    <xf numFmtId="49" fontId="22" fillId="0" borderId="0" xfId="0" applyNumberFormat="1" applyFont="1" applyBorder="1" applyAlignment="1" applyProtection="1">
      <alignment horizontal="left" vertical="center"/>
    </xf>
    <xf numFmtId="49" fontId="22" fillId="0" borderId="0" xfId="0" applyNumberFormat="1" applyFont="1" applyBorder="1" applyAlignment="1" applyProtection="1">
      <alignment horizontal="center" vertical="center"/>
    </xf>
    <xf numFmtId="49" fontId="23" fillId="0" borderId="0" xfId="0" applyNumberFormat="1" applyFont="1" applyBorder="1" applyAlignment="1" applyProtection="1">
      <alignment horizontal="center" vertical="center"/>
    </xf>
    <xf numFmtId="49" fontId="24" fillId="0" borderId="0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center" vertical="center"/>
    </xf>
    <xf numFmtId="49" fontId="23" fillId="0" borderId="0" xfId="0" applyNumberFormat="1" applyFont="1" applyBorder="1" applyAlignment="1" applyProtection="1">
      <alignment horizontal="center" vertical="center"/>
    </xf>
    <xf numFmtId="49" fontId="23" fillId="0" borderId="0" xfId="0" applyNumberFormat="1" applyFont="1" applyFill="1" applyBorder="1" applyAlignment="1" applyProtection="1">
      <alignment horizontal="center" vertical="center"/>
    </xf>
    <xf numFmtId="49" fontId="23" fillId="0" borderId="0" xfId="0" applyNumberFormat="1" applyFont="1" applyBorder="1" applyAlignment="1" applyProtection="1">
      <alignment vertical="center"/>
    </xf>
    <xf numFmtId="49" fontId="2" fillId="0" borderId="0" xfId="0" applyNumberFormat="1" applyFont="1" applyBorder="1" applyAlignment="1" applyProtection="1">
      <alignment horizontal="center" vertical="center"/>
    </xf>
    <xf numFmtId="49" fontId="25" fillId="0" borderId="0" xfId="0" applyNumberFormat="1" applyFont="1" applyBorder="1" applyAlignment="1" applyProtection="1">
      <alignment horizontal="center" vertical="center"/>
    </xf>
    <xf numFmtId="38" fontId="21" fillId="0" borderId="2" xfId="1" applyFont="1" applyFill="1" applyBorder="1" applyAlignment="1" applyProtection="1">
      <alignment vertical="center"/>
    </xf>
    <xf numFmtId="176" fontId="27" fillId="0" borderId="2" xfId="0" applyNumberFormat="1" applyFont="1" applyFill="1" applyBorder="1" applyAlignment="1" applyProtection="1">
      <alignment vertical="center"/>
    </xf>
    <xf numFmtId="49" fontId="21" fillId="0" borderId="0" xfId="0" applyNumberFormat="1" applyFont="1" applyFill="1" applyBorder="1" applyAlignment="1" applyProtection="1">
      <alignment horizontal="center" vertical="center"/>
    </xf>
    <xf numFmtId="49" fontId="13" fillId="0" borderId="0" xfId="0" applyNumberFormat="1" applyFont="1" applyBorder="1" applyAlignment="1" applyProtection="1">
      <alignment horizontal="center" vertical="center"/>
    </xf>
    <xf numFmtId="184" fontId="13" fillId="0" borderId="0" xfId="0" applyNumberFormat="1" applyFont="1" applyBorder="1" applyAlignment="1" applyProtection="1">
      <alignment horizontal="center" vertical="center"/>
    </xf>
    <xf numFmtId="184" fontId="13" fillId="0" borderId="0" xfId="0" applyNumberFormat="1" applyFont="1" applyFill="1" applyBorder="1" applyAlignment="1" applyProtection="1">
      <alignment horizontal="center" vertical="center"/>
    </xf>
    <xf numFmtId="49" fontId="13" fillId="2" borderId="0" xfId="0" applyNumberFormat="1" applyFont="1" applyFill="1" applyBorder="1" applyAlignment="1" applyProtection="1">
      <alignment horizontal="left" vertical="center" wrapText="1"/>
      <protection locked="0"/>
    </xf>
    <xf numFmtId="49" fontId="13" fillId="2" borderId="0" xfId="0" applyNumberFormat="1" applyFont="1" applyFill="1" applyBorder="1" applyAlignment="1" applyProtection="1">
      <alignment horizontal="left" vertical="center"/>
      <protection locked="0"/>
    </xf>
    <xf numFmtId="49" fontId="13" fillId="2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2" xfId="0" applyNumberFormat="1" applyFont="1" applyBorder="1" applyAlignment="1" applyProtection="1">
      <alignment horizontal="center" vertical="center"/>
    </xf>
    <xf numFmtId="49" fontId="2" fillId="0" borderId="3" xfId="0" applyNumberFormat="1" applyFont="1" applyBorder="1" applyAlignment="1" applyProtection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6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7" fillId="2" borderId="10" xfId="0" applyNumberFormat="1" applyFont="1" applyFill="1" applyBorder="1" applyAlignment="1" applyProtection="1">
      <alignment vertical="center" wrapText="1"/>
      <protection locked="0"/>
    </xf>
    <xf numFmtId="49" fontId="2" fillId="0" borderId="4" xfId="0" applyNumberFormat="1" applyFont="1" applyFill="1" applyBorder="1" applyAlignment="1" applyProtection="1">
      <alignment horizontal="center" vertical="center"/>
    </xf>
    <xf numFmtId="49" fontId="2" fillId="0" borderId="5" xfId="0" applyNumberFormat="1" applyFont="1" applyFill="1" applyBorder="1" applyAlignment="1" applyProtection="1">
      <alignment horizontal="center" vertical="center"/>
    </xf>
    <xf numFmtId="49" fontId="2" fillId="0" borderId="6" xfId="0" applyNumberFormat="1" applyFont="1" applyFill="1" applyBorder="1" applyAlignment="1" applyProtection="1">
      <alignment horizontal="center" vertical="center"/>
    </xf>
    <xf numFmtId="49" fontId="2" fillId="0" borderId="11" xfId="0" applyNumberFormat="1" applyFont="1" applyBorder="1" applyAlignment="1" applyProtection="1">
      <alignment horizontal="left"/>
    </xf>
    <xf numFmtId="49" fontId="2" fillId="0" borderId="2" xfId="0" applyNumberFormat="1" applyFont="1" applyBorder="1" applyAlignment="1" applyProtection="1">
      <alignment horizontal="distributed" vertical="center"/>
    </xf>
    <xf numFmtId="12" fontId="2" fillId="0" borderId="12" xfId="0" applyNumberFormat="1" applyFont="1" applyFill="1" applyBorder="1" applyAlignment="1" applyProtection="1">
      <alignment horizontal="distributed" vertical="center" indent="1"/>
    </xf>
    <xf numFmtId="177" fontId="2" fillId="2" borderId="5" xfId="0" applyNumberFormat="1" applyFont="1" applyFill="1" applyBorder="1" applyAlignment="1" applyProtection="1">
      <alignment vertical="center"/>
      <protection locked="0"/>
    </xf>
    <xf numFmtId="185" fontId="2" fillId="0" borderId="5" xfId="0" applyNumberFormat="1" applyFont="1" applyFill="1" applyBorder="1" applyAlignment="1" applyProtection="1">
      <alignment vertical="center"/>
    </xf>
    <xf numFmtId="49" fontId="2" fillId="0" borderId="4" xfId="0" applyNumberFormat="1" applyFont="1" applyBorder="1" applyAlignment="1" applyProtection="1">
      <alignment horizontal="center" vertical="center"/>
    </xf>
    <xf numFmtId="49" fontId="2" fillId="0" borderId="5" xfId="0" applyNumberFormat="1" applyFont="1" applyBorder="1" applyAlignment="1" applyProtection="1">
      <alignment horizontal="center" vertical="center"/>
    </xf>
    <xf numFmtId="49" fontId="2" fillId="0" borderId="6" xfId="0" applyNumberFormat="1" applyFont="1" applyBorder="1" applyAlignment="1" applyProtection="1">
      <alignment horizontal="center" vertical="center"/>
    </xf>
    <xf numFmtId="49" fontId="2" fillId="0" borderId="7" xfId="0" applyNumberFormat="1" applyFont="1" applyBorder="1" applyAlignment="1" applyProtection="1">
      <alignment horizontal="center" vertical="center"/>
    </xf>
    <xf numFmtId="49" fontId="2" fillId="0" borderId="8" xfId="0" applyNumberFormat="1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0" xfId="0" applyNumberFormat="1" applyFont="1" applyBorder="1" applyAlignment="1" applyProtection="1">
      <alignment horizontal="distributed" vertical="center"/>
    </xf>
    <xf numFmtId="49" fontId="2" fillId="0" borderId="13" xfId="0" applyNumberFormat="1" applyFont="1" applyFill="1" applyBorder="1" applyAlignment="1" applyProtection="1">
      <alignment horizontal="center" vertical="center"/>
    </xf>
    <xf numFmtId="176" fontId="2" fillId="2" borderId="1" xfId="0" applyNumberFormat="1" applyFont="1" applyFill="1" applyBorder="1" applyAlignment="1" applyProtection="1">
      <alignment vertical="center"/>
      <protection locked="0"/>
    </xf>
    <xf numFmtId="176" fontId="2" fillId="2" borderId="2" xfId="0" applyNumberFormat="1" applyFont="1" applyFill="1" applyBorder="1" applyAlignment="1" applyProtection="1">
      <alignment vertical="center"/>
      <protection locked="0"/>
    </xf>
    <xf numFmtId="49" fontId="2" fillId="0" borderId="5" xfId="0" applyNumberFormat="1" applyFont="1" applyBorder="1" applyAlignment="1" applyProtection="1">
      <alignment vertical="center"/>
    </xf>
    <xf numFmtId="49" fontId="2" fillId="0" borderId="2" xfId="0" applyNumberFormat="1" applyFont="1" applyBorder="1" applyAlignment="1" applyProtection="1">
      <alignment vertical="center"/>
    </xf>
    <xf numFmtId="49" fontId="2" fillId="0" borderId="0" xfId="0" applyNumberFormat="1" applyFont="1" applyBorder="1" applyAlignment="1" applyProtection="1">
      <alignment vertical="center"/>
    </xf>
    <xf numFmtId="178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0" borderId="13" xfId="0" applyNumberFormat="1" applyFont="1" applyFill="1" applyBorder="1" applyAlignment="1" applyProtection="1">
      <alignment horizontal="distributed" vertical="center" indent="1"/>
    </xf>
    <xf numFmtId="177" fontId="2" fillId="2" borderId="0" xfId="0" applyNumberFormat="1" applyFont="1" applyFill="1" applyBorder="1" applyAlignment="1" applyProtection="1">
      <alignment vertical="center"/>
      <protection locked="0"/>
    </xf>
    <xf numFmtId="185" fontId="2" fillId="0" borderId="8" xfId="0" applyNumberFormat="1" applyFont="1" applyFill="1" applyBorder="1" applyAlignment="1" applyProtection="1">
      <alignment vertical="center"/>
    </xf>
    <xf numFmtId="49" fontId="2" fillId="0" borderId="10" xfId="0" applyNumberFormat="1" applyFont="1" applyFill="1" applyBorder="1" applyAlignment="1" applyProtection="1">
      <alignment horizontal="distributed" vertical="center" indent="1"/>
    </xf>
    <xf numFmtId="49" fontId="2" fillId="0" borderId="1" xfId="0" applyNumberFormat="1" applyFont="1" applyFill="1" applyBorder="1" applyAlignment="1" applyProtection="1">
      <alignment horizontal="distributed" vertical="center" indent="1"/>
    </xf>
    <xf numFmtId="49" fontId="2" fillId="0" borderId="2" xfId="0" applyNumberFormat="1" applyFont="1" applyFill="1" applyBorder="1" applyAlignment="1" applyProtection="1">
      <alignment horizontal="distributed" vertical="center" indent="1"/>
    </xf>
    <xf numFmtId="49" fontId="2" fillId="0" borderId="3" xfId="0" applyNumberFormat="1" applyFont="1" applyFill="1" applyBorder="1" applyAlignment="1" applyProtection="1">
      <alignment horizontal="distributed" vertical="center" indent="1"/>
    </xf>
    <xf numFmtId="176" fontId="2" fillId="0" borderId="2" xfId="0" applyNumberFormat="1" applyFont="1" applyFill="1" applyBorder="1" applyAlignment="1" applyProtection="1">
      <alignment vertical="center"/>
    </xf>
    <xf numFmtId="185" fontId="2" fillId="0" borderId="2" xfId="0" applyNumberFormat="1" applyFont="1" applyFill="1" applyBorder="1" applyAlignment="1" applyProtection="1">
      <alignment vertical="center"/>
    </xf>
    <xf numFmtId="49" fontId="2" fillId="0" borderId="10" xfId="0" applyNumberFormat="1" applyFont="1" applyFill="1" applyBorder="1" applyAlignment="1" applyProtection="1">
      <alignment horizontal="center" vertical="center"/>
    </xf>
    <xf numFmtId="49" fontId="7" fillId="2" borderId="4" xfId="0" applyNumberFormat="1" applyFont="1" applyFill="1" applyBorder="1" applyAlignment="1" applyProtection="1">
      <alignment horizontal="left" vertical="center" wrapText="1"/>
      <protection locked="0"/>
    </xf>
    <xf numFmtId="49" fontId="7" fillId="2" borderId="5" xfId="0" applyNumberFormat="1" applyFont="1" applyFill="1" applyBorder="1" applyAlignment="1" applyProtection="1">
      <alignment horizontal="left" vertical="center" wrapText="1"/>
      <protection locked="0"/>
    </xf>
    <xf numFmtId="49" fontId="7" fillId="2" borderId="6" xfId="0" applyNumberFormat="1" applyFont="1" applyFill="1" applyBorder="1" applyAlignment="1" applyProtection="1">
      <alignment horizontal="left" vertical="center" wrapText="1"/>
      <protection locked="0"/>
    </xf>
    <xf numFmtId="49" fontId="7" fillId="2" borderId="14" xfId="0" applyNumberFormat="1" applyFont="1" applyFill="1" applyBorder="1" applyAlignment="1" applyProtection="1">
      <alignment horizontal="left" vertical="center" wrapText="1"/>
      <protection locked="0"/>
    </xf>
    <xf numFmtId="49" fontId="7" fillId="2" borderId="0" xfId="0" applyNumberFormat="1" applyFont="1" applyFill="1" applyBorder="1" applyAlignment="1" applyProtection="1">
      <alignment horizontal="left" vertical="center" wrapText="1"/>
      <protection locked="0"/>
    </xf>
    <xf numFmtId="49" fontId="7" fillId="2" borderId="15" xfId="0" applyNumberFormat="1" applyFont="1" applyFill="1" applyBorder="1" applyAlignment="1" applyProtection="1">
      <alignment horizontal="left" vertical="center" wrapText="1"/>
      <protection locked="0"/>
    </xf>
    <xf numFmtId="49" fontId="7" fillId="2" borderId="7" xfId="0" applyNumberFormat="1" applyFont="1" applyFill="1" applyBorder="1" applyAlignment="1" applyProtection="1">
      <alignment horizontal="left" vertical="center" wrapText="1"/>
      <protection locked="0"/>
    </xf>
    <xf numFmtId="49" fontId="7" fillId="2" borderId="8" xfId="0" applyNumberFormat="1" applyFont="1" applyFill="1" applyBorder="1" applyAlignment="1" applyProtection="1">
      <alignment horizontal="left" vertical="center" wrapText="1"/>
      <protection locked="0"/>
    </xf>
    <xf numFmtId="49" fontId="7" fillId="2" borderId="9" xfId="0" applyNumberFormat="1" applyFont="1" applyFill="1" applyBorder="1" applyAlignment="1" applyProtection="1">
      <alignment horizontal="left" vertical="center" wrapText="1"/>
      <protection locked="0"/>
    </xf>
    <xf numFmtId="31" fontId="2" fillId="2" borderId="8" xfId="0" applyNumberFormat="1" applyFont="1" applyFill="1" applyBorder="1" applyAlignment="1" applyProtection="1">
      <alignment horizontal="right" vertical="center"/>
      <protection locked="0"/>
    </xf>
    <xf numFmtId="49" fontId="2" fillId="0" borderId="16" xfId="0" applyNumberFormat="1" applyFont="1" applyBorder="1" applyAlignment="1" applyProtection="1">
      <alignment horizontal="left" indent="1"/>
    </xf>
    <xf numFmtId="49" fontId="2" fillId="0" borderId="17" xfId="0" applyNumberFormat="1" applyFont="1" applyBorder="1" applyAlignment="1" applyProtection="1">
      <alignment horizontal="left" indent="1"/>
    </xf>
    <xf numFmtId="49" fontId="2" fillId="0" borderId="18" xfId="0" applyNumberFormat="1" applyFont="1" applyBorder="1" applyAlignment="1" applyProtection="1">
      <alignment horizontal="left" indent="1"/>
    </xf>
    <xf numFmtId="49" fontId="2" fillId="0" borderId="19" xfId="0" applyNumberFormat="1" applyFont="1" applyBorder="1" applyAlignment="1" applyProtection="1">
      <alignment horizontal="left" indent="1"/>
    </xf>
    <xf numFmtId="49" fontId="2" fillId="0" borderId="20" xfId="0" applyNumberFormat="1" applyFont="1" applyBorder="1" applyAlignment="1" applyProtection="1">
      <alignment horizontal="left" indent="1"/>
    </xf>
    <xf numFmtId="49" fontId="2" fillId="0" borderId="21" xfId="0" applyNumberFormat="1" applyFont="1" applyBorder="1" applyAlignment="1" applyProtection="1">
      <alignment horizontal="left" indent="1"/>
    </xf>
    <xf numFmtId="49" fontId="2" fillId="0" borderId="14" xfId="0" applyNumberFormat="1" applyFont="1" applyBorder="1" applyAlignment="1" applyProtection="1">
      <alignment horizontal="center" vertical="center" textRotation="255"/>
    </xf>
    <xf numFmtId="49" fontId="2" fillId="0" borderId="15" xfId="0" applyNumberFormat="1" applyFont="1" applyBorder="1" applyAlignment="1" applyProtection="1">
      <alignment horizontal="center" vertical="center" textRotation="255"/>
    </xf>
    <xf numFmtId="49" fontId="2" fillId="0" borderId="7" xfId="0" applyNumberFormat="1" applyFont="1" applyBorder="1" applyAlignment="1" applyProtection="1">
      <alignment horizontal="center" vertical="center" textRotation="255"/>
    </xf>
    <xf numFmtId="49" fontId="2" fillId="0" borderId="9" xfId="0" applyNumberFormat="1" applyFont="1" applyBorder="1" applyAlignment="1" applyProtection="1">
      <alignment horizontal="center" vertical="center" textRotation="255"/>
    </xf>
    <xf numFmtId="49" fontId="2" fillId="0" borderId="4" xfId="0" applyNumberFormat="1" applyFont="1" applyBorder="1" applyAlignment="1" applyProtection="1">
      <alignment horizontal="left" vertical="center" wrapText="1"/>
    </xf>
    <xf numFmtId="49" fontId="2" fillId="0" borderId="5" xfId="0" applyNumberFormat="1" applyFont="1" applyBorder="1" applyAlignment="1" applyProtection="1">
      <alignment horizontal="left" vertical="center" wrapText="1"/>
    </xf>
    <xf numFmtId="49" fontId="2" fillId="0" borderId="6" xfId="0" applyNumberFormat="1" applyFont="1" applyBorder="1" applyAlignment="1" applyProtection="1">
      <alignment horizontal="left" vertical="center" wrapText="1"/>
    </xf>
    <xf numFmtId="49" fontId="2" fillId="0" borderId="14" xfId="0" applyNumberFormat="1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15" xfId="0" applyNumberFormat="1" applyFont="1" applyBorder="1" applyAlignment="1" applyProtection="1">
      <alignment horizontal="left" vertical="center" wrapText="1"/>
    </xf>
    <xf numFmtId="49" fontId="2" fillId="0" borderId="7" xfId="0" applyNumberFormat="1" applyFont="1" applyBorder="1" applyAlignment="1" applyProtection="1">
      <alignment horizontal="left" vertical="center" wrapText="1"/>
    </xf>
    <xf numFmtId="49" fontId="2" fillId="0" borderId="8" xfId="0" applyNumberFormat="1" applyFont="1" applyBorder="1" applyAlignment="1" applyProtection="1">
      <alignment horizontal="left" vertical="center" wrapText="1"/>
    </xf>
    <xf numFmtId="49" fontId="2" fillId="0" borderId="9" xfId="0" applyNumberFormat="1" applyFont="1" applyBorder="1" applyAlignment="1" applyProtection="1">
      <alignment horizontal="left" vertical="center" wrapText="1"/>
    </xf>
    <xf numFmtId="176" fontId="21" fillId="0" borderId="2" xfId="0" applyNumberFormat="1" applyFont="1" applyFill="1" applyBorder="1" applyAlignment="1" applyProtection="1">
      <alignment horizontal="right" vertical="center"/>
    </xf>
    <xf numFmtId="49" fontId="21" fillId="0" borderId="2" xfId="0" applyNumberFormat="1" applyFont="1" applyBorder="1" applyAlignment="1" applyProtection="1">
      <alignment horizontal="right" vertical="center"/>
    </xf>
    <xf numFmtId="49" fontId="21" fillId="0" borderId="3" xfId="0" applyNumberFormat="1" applyFont="1" applyBorder="1" applyAlignment="1" applyProtection="1">
      <alignment horizontal="right" vertical="center"/>
    </xf>
    <xf numFmtId="176" fontId="2" fillId="0" borderId="1" xfId="0" applyNumberFormat="1" applyFont="1" applyFill="1" applyBorder="1" applyAlignment="1" applyProtection="1">
      <alignment vertical="center"/>
    </xf>
    <xf numFmtId="49" fontId="2" fillId="0" borderId="4" xfId="0" applyNumberFormat="1" applyFont="1" applyBorder="1" applyAlignment="1" applyProtection="1">
      <alignment horizontal="left" vertical="center"/>
    </xf>
    <xf numFmtId="49" fontId="2" fillId="0" borderId="5" xfId="0" applyNumberFormat="1" applyFont="1" applyBorder="1" applyAlignment="1" applyProtection="1">
      <alignment horizontal="left" vertical="center"/>
    </xf>
    <xf numFmtId="49" fontId="2" fillId="0" borderId="6" xfId="0" applyNumberFormat="1" applyFont="1" applyBorder="1" applyAlignment="1" applyProtection="1">
      <alignment horizontal="left" vertical="center"/>
    </xf>
    <xf numFmtId="49" fontId="2" fillId="0" borderId="14" xfId="0" applyNumberFormat="1" applyFont="1" applyBorder="1" applyAlignment="1" applyProtection="1">
      <alignment horizontal="left" vertical="center"/>
    </xf>
    <xf numFmtId="49" fontId="2" fillId="0" borderId="0" xfId="0" applyNumberFormat="1" applyFont="1" applyBorder="1" applyAlignment="1" applyProtection="1">
      <alignment horizontal="left" vertical="center"/>
    </xf>
    <xf numFmtId="49" fontId="2" fillId="0" borderId="15" xfId="0" applyNumberFormat="1" applyFont="1" applyBorder="1" applyAlignment="1" applyProtection="1">
      <alignment horizontal="left" vertical="center"/>
    </xf>
    <xf numFmtId="49" fontId="2" fillId="0" borderId="7" xfId="0" applyNumberFormat="1" applyFont="1" applyBorder="1" applyAlignment="1" applyProtection="1">
      <alignment horizontal="left" vertical="center"/>
    </xf>
    <xf numFmtId="49" fontId="2" fillId="0" borderId="8" xfId="0" applyNumberFormat="1" applyFont="1" applyBorder="1" applyAlignment="1" applyProtection="1">
      <alignment horizontal="left" vertical="center"/>
    </xf>
    <xf numFmtId="49" fontId="2" fillId="0" borderId="9" xfId="0" applyNumberFormat="1" applyFont="1" applyBorder="1" applyAlignment="1" applyProtection="1">
      <alignment horizontal="left" vertical="center"/>
    </xf>
    <xf numFmtId="176" fontId="2" fillId="0" borderId="2" xfId="0" applyNumberFormat="1" applyFont="1" applyFill="1" applyBorder="1" applyAlignment="1" applyProtection="1">
      <alignment horizontal="right" vertical="center"/>
    </xf>
    <xf numFmtId="49" fontId="2" fillId="0" borderId="2" xfId="0" applyNumberFormat="1" applyFont="1" applyBorder="1" applyAlignment="1" applyProtection="1">
      <alignment horizontal="right" vertical="center"/>
    </xf>
    <xf numFmtId="49" fontId="2" fillId="0" borderId="3" xfId="0" applyNumberFormat="1" applyFont="1" applyBorder="1" applyAlignment="1" applyProtection="1">
      <alignment horizontal="right" vertical="center"/>
    </xf>
    <xf numFmtId="176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0" borderId="4" xfId="0" applyNumberFormat="1" applyFont="1" applyBorder="1" applyAlignment="1" applyProtection="1">
      <alignment horizontal="center" vertical="center" textRotation="255"/>
    </xf>
    <xf numFmtId="49" fontId="2" fillId="0" borderId="6" xfId="0" applyNumberFormat="1" applyFont="1" applyBorder="1" applyAlignment="1" applyProtection="1">
      <alignment horizontal="center" vertical="center" textRotation="255"/>
    </xf>
    <xf numFmtId="49" fontId="2" fillId="2" borderId="1" xfId="0" applyNumberFormat="1" applyFont="1" applyFill="1" applyBorder="1" applyAlignment="1" applyProtection="1">
      <alignment horizontal="left" vertical="center"/>
      <protection locked="0"/>
    </xf>
    <xf numFmtId="49" fontId="2" fillId="2" borderId="2" xfId="0" applyNumberFormat="1" applyFont="1" applyFill="1" applyBorder="1" applyAlignment="1" applyProtection="1">
      <alignment horizontal="left" vertical="center"/>
      <protection locked="0"/>
    </xf>
    <xf numFmtId="49" fontId="2" fillId="2" borderId="3" xfId="0" applyNumberFormat="1" applyFont="1" applyFill="1" applyBorder="1" applyAlignment="1" applyProtection="1">
      <alignment horizontal="left" vertical="center"/>
      <protection locked="0"/>
    </xf>
    <xf numFmtId="49" fontId="2" fillId="0" borderId="2" xfId="0" applyNumberFormat="1" applyFont="1" applyFill="1" applyBorder="1" applyAlignment="1" applyProtection="1">
      <alignment horizontal="right" vertical="center"/>
      <protection locked="0"/>
    </xf>
    <xf numFmtId="0" fontId="2" fillId="0" borderId="2" xfId="0" applyNumberFormat="1" applyFont="1" applyBorder="1" applyAlignment="1" applyProtection="1">
      <alignment horizontal="right" vertical="center"/>
    </xf>
    <xf numFmtId="0" fontId="2" fillId="0" borderId="3" xfId="0" applyNumberFormat="1" applyFont="1" applyBorder="1" applyAlignment="1" applyProtection="1">
      <alignment horizontal="right" vertical="center"/>
    </xf>
    <xf numFmtId="49" fontId="2" fillId="0" borderId="2" xfId="0" applyNumberFormat="1" applyFont="1" applyFill="1" applyBorder="1" applyAlignment="1" applyProtection="1">
      <alignment horizontal="right" vertical="center"/>
    </xf>
    <xf numFmtId="49" fontId="2" fillId="2" borderId="1" xfId="0" applyNumberFormat="1" applyFont="1" applyFill="1" applyBorder="1" applyAlignment="1" applyProtection="1">
      <alignment horizontal="left" vertical="center" indent="1"/>
      <protection locked="0"/>
    </xf>
    <xf numFmtId="49" fontId="2" fillId="2" borderId="2" xfId="0" applyNumberFormat="1" applyFont="1" applyFill="1" applyBorder="1" applyAlignment="1" applyProtection="1">
      <alignment horizontal="left" vertical="center" indent="1"/>
      <protection locked="0"/>
    </xf>
    <xf numFmtId="49" fontId="2" fillId="2" borderId="3" xfId="0" applyNumberFormat="1" applyFont="1" applyFill="1" applyBorder="1" applyAlignment="1" applyProtection="1">
      <alignment horizontal="left" vertical="center" indent="1"/>
      <protection locked="0"/>
    </xf>
    <xf numFmtId="0" fontId="2" fillId="0" borderId="5" xfId="0" applyFont="1" applyBorder="1" applyProtection="1">
      <alignment vertical="center"/>
    </xf>
    <xf numFmtId="0" fontId="2" fillId="0" borderId="6" xfId="0" applyFont="1" applyBorder="1" applyProtection="1">
      <alignment vertical="center"/>
    </xf>
    <xf numFmtId="49" fontId="21" fillId="0" borderId="7" xfId="0" applyNumberFormat="1" applyFont="1" applyBorder="1" applyAlignment="1" applyProtection="1">
      <alignment horizontal="center" vertical="center" shrinkToFit="1"/>
    </xf>
    <xf numFmtId="49" fontId="21" fillId="0" borderId="8" xfId="0" applyNumberFormat="1" applyFont="1" applyBorder="1" applyAlignment="1" applyProtection="1">
      <alignment horizontal="center" vertical="center" shrinkToFit="1"/>
    </xf>
    <xf numFmtId="49" fontId="21" fillId="0" borderId="9" xfId="0" applyNumberFormat="1" applyFont="1" applyBorder="1" applyAlignment="1" applyProtection="1">
      <alignment horizontal="center" vertical="center" shrinkToFit="1"/>
    </xf>
    <xf numFmtId="178" fontId="2" fillId="0" borderId="1" xfId="0" applyNumberFormat="1" applyFont="1" applyFill="1" applyBorder="1" applyAlignment="1" applyProtection="1">
      <alignment vertical="center"/>
    </xf>
    <xf numFmtId="178" fontId="2" fillId="0" borderId="2" xfId="0" applyNumberFormat="1" applyFont="1" applyFill="1" applyBorder="1" applyAlignment="1" applyProtection="1">
      <alignment vertical="center"/>
    </xf>
    <xf numFmtId="179" fontId="2" fillId="0" borderId="2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vertical="center"/>
    </xf>
    <xf numFmtId="0" fontId="2" fillId="0" borderId="2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>
      <alignment vertical="center"/>
    </xf>
    <xf numFmtId="179" fontId="21" fillId="0" borderId="2" xfId="0" applyNumberFormat="1" applyFont="1" applyFill="1" applyBorder="1" applyAlignment="1" applyProtection="1">
      <alignment horizontal="right" vertical="center"/>
    </xf>
    <xf numFmtId="49" fontId="2" fillId="0" borderId="10" xfId="0" applyNumberFormat="1" applyFont="1" applyBorder="1" applyAlignment="1" applyProtection="1">
      <alignment horizontal="center" vertical="center"/>
    </xf>
    <xf numFmtId="0" fontId="2" fillId="0" borderId="2" xfId="0" applyFont="1" applyBorder="1" applyProtection="1">
      <alignment vertical="center"/>
    </xf>
    <xf numFmtId="0" fontId="2" fillId="0" borderId="3" xfId="0" applyFont="1" applyBorder="1" applyProtection="1">
      <alignment vertical="center"/>
    </xf>
    <xf numFmtId="49" fontId="2" fillId="0" borderId="10" xfId="0" applyNumberFormat="1" applyFont="1" applyBorder="1" applyAlignment="1" applyProtection="1">
      <alignment vertical="center"/>
    </xf>
    <xf numFmtId="177" fontId="2" fillId="2" borderId="1" xfId="0" applyNumberFormat="1" applyFont="1" applyFill="1" applyBorder="1" applyAlignment="1" applyProtection="1">
      <alignment vertical="center"/>
      <protection locked="0"/>
    </xf>
    <xf numFmtId="177" fontId="2" fillId="2" borderId="2" xfId="0" applyNumberFormat="1" applyFont="1" applyFill="1" applyBorder="1" applyAlignment="1" applyProtection="1">
      <alignment vertical="center"/>
      <protection locked="0"/>
    </xf>
    <xf numFmtId="49" fontId="2" fillId="2" borderId="1" xfId="0" applyNumberFormat="1" applyFont="1" applyFill="1" applyBorder="1" applyAlignment="1" applyProtection="1">
      <alignment vertical="center"/>
      <protection locked="0"/>
    </xf>
    <xf numFmtId="49" fontId="2" fillId="2" borderId="2" xfId="0" applyNumberFormat="1" applyFont="1" applyFill="1" applyBorder="1" applyAlignment="1" applyProtection="1">
      <alignment vertical="center"/>
      <protection locked="0"/>
    </xf>
    <xf numFmtId="49" fontId="2" fillId="2" borderId="3" xfId="0" applyNumberFormat="1" applyFont="1" applyFill="1" applyBorder="1" applyAlignment="1" applyProtection="1">
      <alignment vertical="center"/>
      <protection locked="0"/>
    </xf>
    <xf numFmtId="49" fontId="2" fillId="2" borderId="10" xfId="0" applyNumberFormat="1" applyFont="1" applyFill="1" applyBorder="1" applyAlignment="1" applyProtection="1">
      <alignment vertical="center"/>
    </xf>
    <xf numFmtId="49" fontId="2" fillId="0" borderId="0" xfId="0" applyNumberFormat="1" applyFont="1" applyBorder="1" applyAlignment="1" applyProtection="1">
      <alignment horizontal="center" vertical="center"/>
    </xf>
    <xf numFmtId="177" fontId="2" fillId="0" borderId="1" xfId="0" applyNumberFormat="1" applyFont="1" applyBorder="1" applyAlignment="1" applyProtection="1">
      <alignment vertical="center"/>
    </xf>
    <xf numFmtId="177" fontId="2" fillId="0" borderId="2" xfId="0" applyNumberFormat="1" applyFont="1" applyBorder="1" applyAlignment="1" applyProtection="1">
      <alignment vertical="center"/>
    </xf>
    <xf numFmtId="49" fontId="2" fillId="2" borderId="10" xfId="0" applyNumberFormat="1" applyFont="1" applyFill="1" applyBorder="1" applyAlignment="1" applyProtection="1">
      <alignment vertical="center"/>
      <protection locked="0"/>
    </xf>
    <xf numFmtId="49" fontId="2" fillId="2" borderId="1" xfId="0" applyNumberFormat="1" applyFont="1" applyFill="1" applyBorder="1" applyAlignment="1" applyProtection="1">
      <alignment vertical="center" wrapText="1"/>
      <protection locked="0"/>
    </xf>
    <xf numFmtId="49" fontId="2" fillId="2" borderId="2" xfId="0" applyNumberFormat="1" applyFont="1" applyFill="1" applyBorder="1" applyAlignment="1" applyProtection="1">
      <alignment vertical="center" wrapText="1"/>
      <protection locked="0"/>
    </xf>
    <xf numFmtId="49" fontId="2" fillId="2" borderId="3" xfId="0" applyNumberFormat="1" applyFont="1" applyFill="1" applyBorder="1" applyAlignment="1" applyProtection="1">
      <alignment vertical="center" wrapText="1"/>
      <protection locked="0"/>
    </xf>
    <xf numFmtId="49" fontId="2" fillId="2" borderId="10" xfId="0" applyNumberFormat="1" applyFont="1" applyFill="1" applyBorder="1" applyAlignment="1" applyProtection="1">
      <alignment vertical="center" wrapText="1"/>
      <protection locked="0"/>
    </xf>
    <xf numFmtId="0" fontId="2" fillId="2" borderId="1" xfId="0" applyNumberFormat="1" applyFont="1" applyFill="1" applyBorder="1" applyAlignment="1" applyProtection="1">
      <alignment vertical="center"/>
    </xf>
    <xf numFmtId="0" fontId="2" fillId="2" borderId="2" xfId="0" applyNumberFormat="1" applyFont="1" applyFill="1" applyBorder="1" applyAlignment="1" applyProtection="1">
      <alignment vertical="center"/>
    </xf>
    <xf numFmtId="49" fontId="2" fillId="0" borderId="4" xfId="0" applyNumberFormat="1" applyFont="1" applyBorder="1" applyAlignment="1" applyProtection="1">
      <alignment horizontal="center" vertical="center" wrapText="1"/>
    </xf>
    <xf numFmtId="49" fontId="2" fillId="0" borderId="5" xfId="0" applyNumberFormat="1" applyFont="1" applyBorder="1" applyAlignment="1" applyProtection="1">
      <alignment horizontal="center" vertical="center" wrapText="1"/>
    </xf>
    <xf numFmtId="49" fontId="2" fillId="0" borderId="6" xfId="0" applyNumberFormat="1" applyFont="1" applyBorder="1" applyAlignment="1" applyProtection="1">
      <alignment horizontal="center" vertical="center" wrapText="1"/>
    </xf>
    <xf numFmtId="49" fontId="2" fillId="2" borderId="10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" xfId="0" applyNumberFormat="1" applyFont="1" applyFill="1" applyBorder="1" applyAlignment="1" applyProtection="1">
      <alignment vertical="center"/>
      <protection locked="0"/>
    </xf>
    <xf numFmtId="0" fontId="2" fillId="2" borderId="2" xfId="0" applyNumberFormat="1" applyFont="1" applyFill="1" applyBorder="1" applyAlignment="1" applyProtection="1">
      <alignment vertical="center"/>
      <protection locked="0"/>
    </xf>
    <xf numFmtId="49" fontId="2" fillId="0" borderId="10" xfId="0" applyNumberFormat="1" applyFont="1" applyBorder="1" applyAlignment="1" applyProtection="1">
      <alignment horizontal="left" vertical="center"/>
    </xf>
    <xf numFmtId="49" fontId="2" fillId="0" borderId="1" xfId="0" applyNumberFormat="1" applyFont="1" applyBorder="1" applyAlignment="1" applyProtection="1">
      <alignment horizontal="left" vertical="center" wrapText="1"/>
    </xf>
    <xf numFmtId="49" fontId="2" fillId="0" borderId="2" xfId="0" applyNumberFormat="1" applyFont="1" applyBorder="1" applyAlignment="1" applyProtection="1">
      <alignment horizontal="left" vertical="center" wrapText="1"/>
    </xf>
    <xf numFmtId="49" fontId="2" fillId="0" borderId="3" xfId="0" applyNumberFormat="1" applyFont="1" applyBorder="1" applyAlignment="1" applyProtection="1">
      <alignment horizontal="left" vertical="center" wrapText="1"/>
    </xf>
    <xf numFmtId="49" fontId="2" fillId="0" borderId="7" xfId="0" applyNumberFormat="1" applyFont="1" applyBorder="1" applyAlignment="1" applyProtection="1">
      <alignment horizontal="center" vertical="center" wrapText="1"/>
    </xf>
    <xf numFmtId="49" fontId="2" fillId="0" borderId="8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178" fontId="2" fillId="2" borderId="1" xfId="0" applyNumberFormat="1" applyFont="1" applyFill="1" applyBorder="1" applyAlignment="1" applyProtection="1">
      <alignment vertical="center"/>
    </xf>
    <xf numFmtId="178" fontId="2" fillId="2" borderId="2" xfId="0" applyNumberFormat="1" applyFont="1" applyFill="1" applyBorder="1" applyAlignment="1" applyProtection="1">
      <alignment vertical="center"/>
    </xf>
    <xf numFmtId="49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vertical="center" wrapText="1"/>
    </xf>
    <xf numFmtId="49" fontId="2" fillId="0" borderId="10" xfId="0" applyNumberFormat="1" applyFont="1" applyFill="1" applyBorder="1" applyAlignment="1" applyProtection="1">
      <alignment horizontal="left" vertical="center"/>
    </xf>
    <xf numFmtId="49" fontId="2" fillId="0" borderId="12" xfId="0" applyNumberFormat="1" applyFont="1" applyFill="1" applyBorder="1" applyAlignment="1" applyProtection="1">
      <alignment horizontal="center" vertical="center" textRotation="255"/>
    </xf>
    <xf numFmtId="49" fontId="2" fillId="0" borderId="22" xfId="0" applyNumberFormat="1" applyFont="1" applyFill="1" applyBorder="1" applyAlignment="1" applyProtection="1">
      <alignment horizontal="center" vertical="center" textRotation="255"/>
    </xf>
    <xf numFmtId="49" fontId="2" fillId="0" borderId="13" xfId="0" applyNumberFormat="1" applyFont="1" applyFill="1" applyBorder="1" applyAlignment="1" applyProtection="1">
      <alignment horizontal="center" vertical="center" textRotation="255"/>
    </xf>
    <xf numFmtId="49" fontId="2" fillId="0" borderId="10" xfId="0" applyNumberFormat="1" applyFont="1" applyFill="1" applyBorder="1" applyAlignment="1" applyProtection="1">
      <alignment horizontal="distributed" vertical="center" wrapText="1" indent="1"/>
    </xf>
    <xf numFmtId="49" fontId="2" fillId="0" borderId="10" xfId="0" applyNumberFormat="1" applyFont="1" applyFill="1" applyBorder="1" applyAlignment="1" applyProtection="1">
      <alignment horizontal="center" vertical="center" textRotation="255"/>
    </xf>
    <xf numFmtId="38" fontId="2" fillId="2" borderId="1" xfId="1" applyFont="1" applyFill="1" applyBorder="1" applyAlignment="1" applyProtection="1">
      <alignment vertical="center"/>
    </xf>
    <xf numFmtId="38" fontId="2" fillId="2" borderId="2" xfId="1" applyFont="1" applyFill="1" applyBorder="1" applyAlignment="1" applyProtection="1">
      <alignment vertical="center"/>
    </xf>
    <xf numFmtId="49" fontId="2" fillId="0" borderId="11" xfId="0" applyNumberFormat="1" applyFont="1" applyFill="1" applyBorder="1" applyAlignment="1" applyProtection="1">
      <alignment horizontal="left"/>
    </xf>
    <xf numFmtId="38" fontId="2" fillId="2" borderId="1" xfId="1" applyFont="1" applyFill="1" applyBorder="1" applyAlignment="1" applyProtection="1">
      <alignment vertical="center"/>
      <protection locked="0"/>
    </xf>
    <xf numFmtId="38" fontId="2" fillId="2" borderId="2" xfId="1" applyFont="1" applyFill="1" applyBorder="1" applyAlignment="1" applyProtection="1">
      <alignment vertical="center"/>
      <protection locked="0"/>
    </xf>
    <xf numFmtId="49" fontId="2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3" xfId="0" applyNumberFormat="1" applyFont="1" applyFill="1" applyBorder="1" applyAlignment="1" applyProtection="1">
      <alignment horizontal="left" vertical="center" wrapText="1"/>
      <protection locked="0"/>
    </xf>
    <xf numFmtId="49" fontId="2" fillId="0" borderId="10" xfId="0" applyNumberFormat="1" applyFont="1" applyFill="1" applyBorder="1" applyAlignment="1" applyProtection="1">
      <alignment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2" fillId="0" borderId="2" xfId="0" applyNumberFormat="1" applyFont="1" applyFill="1" applyBorder="1" applyAlignment="1" applyProtection="1">
      <alignment horizontal="center" vertical="center"/>
    </xf>
    <xf numFmtId="49" fontId="2" fillId="0" borderId="3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 vertical="center"/>
    </xf>
    <xf numFmtId="49" fontId="2" fillId="2" borderId="2" xfId="0" applyNumberFormat="1" applyFont="1" applyFill="1" applyBorder="1" applyAlignment="1" applyProtection="1">
      <alignment horizontal="center" vertical="center"/>
    </xf>
    <xf numFmtId="49" fontId="2" fillId="2" borderId="3" xfId="0" applyNumberFormat="1" applyFont="1" applyFill="1" applyBorder="1" applyAlignment="1" applyProtection="1">
      <alignment horizontal="center" vertical="center"/>
    </xf>
    <xf numFmtId="49" fontId="2" fillId="2" borderId="8" xfId="0" applyNumberFormat="1" applyFont="1" applyFill="1" applyBorder="1" applyAlignment="1" applyProtection="1">
      <alignment vertical="center"/>
      <protection locked="0"/>
    </xf>
    <xf numFmtId="49" fontId="2" fillId="0" borderId="4" xfId="0" applyNumberFormat="1" applyFont="1" applyBorder="1" applyAlignment="1" applyProtection="1">
      <alignment vertical="center"/>
    </xf>
    <xf numFmtId="49" fontId="2" fillId="0" borderId="6" xfId="0" applyNumberFormat="1" applyFont="1" applyBorder="1" applyAlignment="1" applyProtection="1">
      <alignment vertical="center"/>
    </xf>
    <xf numFmtId="184" fontId="2" fillId="0" borderId="2" xfId="0" applyNumberFormat="1" applyFont="1" applyFill="1" applyBorder="1" applyAlignment="1" applyProtection="1">
      <alignment horizontal="right" vertical="center"/>
      <protection locked="0"/>
    </xf>
    <xf numFmtId="49" fontId="2" fillId="0" borderId="10" xfId="0" applyNumberFormat="1" applyFont="1" applyBorder="1" applyAlignment="1" applyProtection="1">
      <alignment horizontal="left" vertical="center" wrapText="1"/>
    </xf>
    <xf numFmtId="49" fontId="7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7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7" fillId="2" borderId="3" xfId="0" applyNumberFormat="1" applyFont="1" applyFill="1" applyBorder="1" applyAlignment="1" applyProtection="1">
      <alignment horizontal="left" vertical="center" wrapText="1"/>
      <protection locked="0"/>
    </xf>
    <xf numFmtId="177" fontId="2" fillId="2" borderId="0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</xf>
    <xf numFmtId="49" fontId="2" fillId="2" borderId="5" xfId="0" applyNumberFormat="1" applyFont="1" applyFill="1" applyBorder="1" applyAlignment="1" applyProtection="1">
      <alignment horizontal="center" vertical="center"/>
    </xf>
    <xf numFmtId="49" fontId="2" fillId="2" borderId="6" xfId="0" applyNumberFormat="1" applyFont="1" applyFill="1" applyBorder="1" applyAlignment="1" applyProtection="1">
      <alignment horizontal="center" vertical="center"/>
    </xf>
    <xf numFmtId="49" fontId="2" fillId="2" borderId="14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49" fontId="2" fillId="2" borderId="15" xfId="0" applyNumberFormat="1" applyFont="1" applyFill="1" applyBorder="1" applyAlignment="1" applyProtection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</xf>
    <xf numFmtId="49" fontId="2" fillId="2" borderId="8" xfId="0" applyNumberFormat="1" applyFont="1" applyFill="1" applyBorder="1" applyAlignment="1" applyProtection="1">
      <alignment horizontal="center" vertical="center"/>
    </xf>
    <xf numFmtId="49" fontId="2" fillId="2" borderId="9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0" xfId="0" applyNumberFormat="1" applyFont="1" applyFill="1" applyBorder="1" applyAlignment="1" applyProtection="1">
      <alignment horizontal="left" vertical="center"/>
      <protection locked="0"/>
    </xf>
    <xf numFmtId="49" fontId="7" fillId="0" borderId="10" xfId="0" applyNumberFormat="1" applyFont="1" applyFill="1" applyBorder="1" applyAlignment="1" applyProtection="1">
      <alignment horizontal="center" vertical="center" textRotation="255"/>
    </xf>
    <xf numFmtId="49" fontId="7" fillId="0" borderId="10" xfId="0" applyNumberFormat="1" applyFont="1" applyBorder="1" applyAlignment="1" applyProtection="1">
      <alignment vertical="center" wrapText="1"/>
    </xf>
    <xf numFmtId="49" fontId="7" fillId="0" borderId="10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/>
    </xf>
    <xf numFmtId="49" fontId="7" fillId="0" borderId="2" xfId="0" applyNumberFormat="1" applyFont="1" applyFill="1" applyBorder="1" applyAlignment="1" applyProtection="1">
      <alignment horizontal="center" vertical="center"/>
    </xf>
    <xf numFmtId="49" fontId="7" fillId="0" borderId="3" xfId="0" applyNumberFormat="1" applyFont="1" applyFill="1" applyBorder="1" applyAlignment="1" applyProtection="1">
      <alignment horizontal="center" vertical="center"/>
    </xf>
  </cellXfs>
  <cellStyles count="14">
    <cellStyle name="z_非表示_テキスト" xfId="3"/>
    <cellStyle name="タイトル 2" xfId="12"/>
    <cellStyle name="タスク" xfId="7"/>
    <cellStyle name="パーセント 2" xfId="4"/>
    <cellStyle name="プロジェクトの開始" xfId="9"/>
    <cellStyle name="桁区切り" xfId="1" builtinId="6"/>
    <cellStyle name="見出し 1 2" xfId="11"/>
    <cellStyle name="見出し 2 2" xfId="10"/>
    <cellStyle name="見出し 3 2" xfId="8"/>
    <cellStyle name="日付" xfId="5"/>
    <cellStyle name="標準" xfId="0" builtinId="0"/>
    <cellStyle name="標準 2" xfId="2"/>
    <cellStyle name="標準 3" xfId="13"/>
    <cellStyle name="名前" xfId="6"/>
  </cellStyles>
  <dxfs count="3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27</xdr:row>
          <xdr:rowOff>19050</xdr:rowOff>
        </xdr:from>
        <xdr:to>
          <xdr:col>3</xdr:col>
          <xdr:colOff>19050</xdr:colOff>
          <xdr:row>27</xdr:row>
          <xdr:rowOff>180975</xdr:rowOff>
        </xdr:to>
        <xdr:sp macro="" textlink="">
          <xdr:nvSpPr>
            <xdr:cNvPr id="15376" name="CheckBox1" hidden="1">
              <a:extLst>
                <a:ext uri="{63B3BB69-23CF-44E3-9099-C40C66FF867C}">
                  <a14:compatExt spid="_x0000_s15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29</xdr:row>
          <xdr:rowOff>47625</xdr:rowOff>
        </xdr:from>
        <xdr:to>
          <xdr:col>3</xdr:col>
          <xdr:colOff>19050</xdr:colOff>
          <xdr:row>29</xdr:row>
          <xdr:rowOff>209550</xdr:rowOff>
        </xdr:to>
        <xdr:sp macro="" textlink="">
          <xdr:nvSpPr>
            <xdr:cNvPr id="15380" name="CheckBox5" hidden="1">
              <a:extLst>
                <a:ext uri="{63B3BB69-23CF-44E3-9099-C40C66FF867C}">
                  <a14:compatExt spid="_x0000_s15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39</xdr:row>
          <xdr:rowOff>47625</xdr:rowOff>
        </xdr:from>
        <xdr:to>
          <xdr:col>3</xdr:col>
          <xdr:colOff>9525</xdr:colOff>
          <xdr:row>39</xdr:row>
          <xdr:rowOff>209550</xdr:rowOff>
        </xdr:to>
        <xdr:sp macro="" textlink="">
          <xdr:nvSpPr>
            <xdr:cNvPr id="15387" name="CheckBox8" hidden="1">
              <a:extLst>
                <a:ext uri="{63B3BB69-23CF-44E3-9099-C40C66FF867C}">
                  <a14:compatExt spid="_x0000_s15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41</xdr:row>
          <xdr:rowOff>47625</xdr:rowOff>
        </xdr:from>
        <xdr:to>
          <xdr:col>3</xdr:col>
          <xdr:colOff>9525</xdr:colOff>
          <xdr:row>41</xdr:row>
          <xdr:rowOff>209550</xdr:rowOff>
        </xdr:to>
        <xdr:sp macro="" textlink="">
          <xdr:nvSpPr>
            <xdr:cNvPr id="15388" name="CheckBox9" hidden="1">
              <a:extLst>
                <a:ext uri="{63B3BB69-23CF-44E3-9099-C40C66FF867C}">
                  <a14:compatExt spid="_x0000_s15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control" Target="../activeX/activeX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6" tint="0.59999389629810485"/>
  </sheetPr>
  <dimension ref="A1:BP42"/>
  <sheetViews>
    <sheetView tabSelected="1" view="pageBreakPreview" zoomScaleNormal="100" zoomScaleSheetLayoutView="100" workbookViewId="0">
      <selection activeCell="H3" sqref="H3"/>
    </sheetView>
  </sheetViews>
  <sheetFormatPr defaultColWidth="2.375" defaultRowHeight="15" customHeight="1"/>
  <cols>
    <col min="1" max="3" width="2.375" style="86"/>
    <col min="4" max="4" width="2.375" style="86" customWidth="1"/>
    <col min="5" max="13" width="2.375" style="86"/>
    <col min="14" max="14" width="2.375" style="86" customWidth="1"/>
    <col min="15" max="65" width="2.375" style="86"/>
    <col min="66" max="66" width="10.5" style="86" bestFit="1" customWidth="1"/>
    <col min="67" max="67" width="2.375" style="86"/>
    <col min="68" max="68" width="8.5" style="86" bestFit="1" customWidth="1"/>
    <col min="69" max="16384" width="2.375" style="86"/>
  </cols>
  <sheetData>
    <row r="1" spans="1:38" ht="15" customHeight="1">
      <c r="A1" s="86" t="s">
        <v>786</v>
      </c>
      <c r="B1" s="99" t="s">
        <v>784</v>
      </c>
      <c r="C1" s="138" t="s">
        <v>551</v>
      </c>
      <c r="D1" s="131"/>
    </row>
    <row r="5" spans="1:38" s="87" customFormat="1" ht="15" customHeight="1">
      <c r="A5" s="142" t="s">
        <v>627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</row>
    <row r="6" spans="1:38" ht="15" customHeight="1">
      <c r="A6" s="87"/>
      <c r="B6" s="87"/>
      <c r="C6" s="87"/>
      <c r="D6" s="87"/>
      <c r="E6" s="88"/>
      <c r="F6" s="88"/>
      <c r="G6" s="88"/>
      <c r="H6" s="88"/>
      <c r="I6" s="88"/>
      <c r="J6" s="88"/>
      <c r="K6" s="88"/>
      <c r="L6" s="88"/>
      <c r="AJ6" s="87"/>
      <c r="AK6" s="87"/>
    </row>
    <row r="7" spans="1:38" ht="15" customHeight="1">
      <c r="B7" s="87"/>
      <c r="C7" s="87"/>
      <c r="D7" s="87"/>
      <c r="E7" s="87"/>
      <c r="F7" s="87"/>
    </row>
    <row r="8" spans="1:38" s="87" customFormat="1" ht="15" customHeight="1"/>
    <row r="10" spans="1:38" ht="15" customHeight="1">
      <c r="Y10" s="87"/>
      <c r="Z10" s="87"/>
      <c r="AA10" s="87"/>
      <c r="AB10" s="87"/>
      <c r="AC10" s="88"/>
      <c r="AD10" s="88"/>
      <c r="AE10" s="144"/>
      <c r="AF10" s="144"/>
      <c r="AG10" s="144"/>
      <c r="AH10" s="144"/>
      <c r="AI10" s="144"/>
      <c r="AJ10" s="144"/>
      <c r="AK10" s="144"/>
    </row>
    <row r="11" spans="1:38" ht="15" customHeight="1">
      <c r="C11" s="89" t="s">
        <v>502</v>
      </c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AC11" s="90"/>
      <c r="AD11" s="90"/>
      <c r="AE11" s="87"/>
      <c r="AF11" s="90"/>
      <c r="AG11" s="90"/>
      <c r="AH11" s="87"/>
      <c r="AI11" s="90"/>
      <c r="AJ11" s="90"/>
      <c r="AK11" s="87"/>
    </row>
    <row r="12" spans="1:38" ht="15" customHeight="1">
      <c r="C12" s="87"/>
      <c r="D12" s="91" t="s">
        <v>503</v>
      </c>
      <c r="E12" s="87"/>
      <c r="F12" s="91"/>
      <c r="G12" s="91"/>
      <c r="H12" s="91"/>
      <c r="I12" s="91"/>
      <c r="J12" s="91"/>
      <c r="K12" s="87"/>
      <c r="L12" s="87"/>
      <c r="M12" s="87"/>
      <c r="N12" s="87"/>
      <c r="O12" s="87"/>
      <c r="R12" s="86" t="s">
        <v>7</v>
      </c>
      <c r="U12" s="86" t="s">
        <v>486</v>
      </c>
    </row>
    <row r="13" spans="1:38" ht="15" customHeight="1">
      <c r="C13" s="92"/>
      <c r="D13" s="92"/>
      <c r="E13" s="92"/>
      <c r="F13" s="92"/>
    </row>
    <row r="14" spans="1:38" ht="30" customHeight="1">
      <c r="P14" s="86" t="s">
        <v>13</v>
      </c>
      <c r="R14" s="86" t="s">
        <v>15</v>
      </c>
      <c r="T14" s="86" t="s">
        <v>16</v>
      </c>
      <c r="V14" s="145"/>
      <c r="W14" s="145"/>
      <c r="X14" s="145"/>
      <c r="Y14" s="145"/>
      <c r="Z14" s="145"/>
      <c r="AA14" s="145"/>
      <c r="AB14" s="145"/>
      <c r="AC14" s="145"/>
      <c r="AD14" s="145"/>
      <c r="AE14" s="145"/>
      <c r="AF14" s="145"/>
      <c r="AG14" s="145"/>
      <c r="AH14" s="145"/>
      <c r="AI14" s="145"/>
      <c r="AJ14" s="145"/>
      <c r="AK14" s="145"/>
    </row>
    <row r="15" spans="1:38" ht="6" customHeight="1"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</row>
    <row r="16" spans="1:38" ht="15" customHeight="1">
      <c r="P16" s="86" t="s">
        <v>20</v>
      </c>
      <c r="T16" s="86" t="s">
        <v>21</v>
      </c>
      <c r="V16" s="146"/>
      <c r="W16" s="146"/>
      <c r="X16" s="146"/>
      <c r="Y16" s="146"/>
      <c r="Z16" s="146"/>
      <c r="AA16" s="146"/>
      <c r="AB16" s="146"/>
      <c r="AC16" s="146"/>
      <c r="AD16" s="146"/>
      <c r="AE16" s="146"/>
      <c r="AF16" s="146"/>
      <c r="AG16" s="146"/>
      <c r="AH16" s="146"/>
      <c r="AI16" s="146"/>
      <c r="AJ16" s="146"/>
      <c r="AK16" s="146"/>
    </row>
    <row r="17" spans="1:68" ht="6" customHeight="1"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</row>
    <row r="18" spans="1:68" ht="15" customHeight="1">
      <c r="P18" s="86" t="s">
        <v>22</v>
      </c>
      <c r="Q18" s="86" t="s">
        <v>23</v>
      </c>
      <c r="R18" s="86" t="s">
        <v>24</v>
      </c>
      <c r="S18" s="86" t="s">
        <v>25</v>
      </c>
      <c r="T18" s="86" t="s">
        <v>20</v>
      </c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94"/>
      <c r="AJ18" s="94"/>
      <c r="AK18" s="95" t="s">
        <v>26</v>
      </c>
    </row>
    <row r="19" spans="1:68" ht="15" customHeight="1">
      <c r="P19" s="98" t="s">
        <v>27</v>
      </c>
    </row>
    <row r="20" spans="1:68" s="120" customFormat="1" ht="15" customHeight="1">
      <c r="P20" s="98"/>
    </row>
    <row r="21" spans="1:68" s="120" customFormat="1" ht="15" customHeight="1">
      <c r="P21" s="98"/>
    </row>
    <row r="22" spans="1:68" ht="15" customHeight="1">
      <c r="P22" s="96"/>
      <c r="BN22" s="117"/>
      <c r="BP22" s="118"/>
    </row>
    <row r="23" spans="1:68" s="120" customFormat="1" ht="15" customHeight="1">
      <c r="B23" s="120" t="s">
        <v>790</v>
      </c>
      <c r="C23" s="120" t="s">
        <v>791</v>
      </c>
      <c r="D23" s="120" t="s">
        <v>792</v>
      </c>
      <c r="E23" s="120" t="s">
        <v>793</v>
      </c>
      <c r="F23" s="120" t="s">
        <v>794</v>
      </c>
      <c r="G23" s="120" t="s">
        <v>795</v>
      </c>
      <c r="H23" s="120" t="s">
        <v>796</v>
      </c>
      <c r="I23" s="120" t="s">
        <v>797</v>
      </c>
      <c r="J23" s="120" t="s">
        <v>798</v>
      </c>
      <c r="K23" s="120" t="s">
        <v>799</v>
      </c>
      <c r="L23" s="120" t="s">
        <v>791</v>
      </c>
      <c r="M23" s="120" t="s">
        <v>800</v>
      </c>
      <c r="N23" s="120" t="s">
        <v>801</v>
      </c>
      <c r="O23" s="120" t="s">
        <v>802</v>
      </c>
      <c r="P23" s="87" t="s">
        <v>803</v>
      </c>
      <c r="Q23" s="120" t="s">
        <v>804</v>
      </c>
      <c r="R23" s="120" t="s">
        <v>805</v>
      </c>
      <c r="S23" s="120" t="s">
        <v>532</v>
      </c>
      <c r="T23" s="120" t="s">
        <v>806</v>
      </c>
      <c r="U23" s="120" t="s">
        <v>532</v>
      </c>
      <c r="V23" s="120" t="s">
        <v>807</v>
      </c>
      <c r="W23" s="120" t="s">
        <v>808</v>
      </c>
      <c r="X23" s="120" t="s">
        <v>809</v>
      </c>
      <c r="Y23" s="120" t="s">
        <v>810</v>
      </c>
      <c r="Z23" s="120" t="s">
        <v>811</v>
      </c>
      <c r="AA23" s="120" t="s">
        <v>812</v>
      </c>
      <c r="AB23" s="120" t="s">
        <v>813</v>
      </c>
      <c r="AC23" s="120" t="s">
        <v>814</v>
      </c>
      <c r="AD23" s="120" t="s">
        <v>815</v>
      </c>
      <c r="AE23" s="120" t="s">
        <v>816</v>
      </c>
      <c r="AF23" s="120" t="s">
        <v>817</v>
      </c>
      <c r="AG23" s="120" t="s">
        <v>818</v>
      </c>
      <c r="AH23" s="120" t="s">
        <v>819</v>
      </c>
      <c r="AI23" s="120" t="s">
        <v>820</v>
      </c>
      <c r="AJ23" s="120" t="s">
        <v>821</v>
      </c>
      <c r="AK23" s="120" t="s">
        <v>822</v>
      </c>
      <c r="AL23" s="120" t="s">
        <v>823</v>
      </c>
      <c r="BN23" s="117"/>
      <c r="BP23" s="118"/>
    </row>
    <row r="24" spans="1:68" ht="15" customHeight="1">
      <c r="A24" s="120" t="s">
        <v>824</v>
      </c>
      <c r="B24" s="120" t="s">
        <v>825</v>
      </c>
      <c r="C24" s="120" t="s">
        <v>826</v>
      </c>
      <c r="D24" s="120" t="s">
        <v>827</v>
      </c>
      <c r="E24" s="120" t="s">
        <v>828</v>
      </c>
      <c r="G24" s="120"/>
      <c r="H24" s="120"/>
      <c r="I24" s="120"/>
      <c r="J24" s="120"/>
      <c r="K24" s="120"/>
      <c r="L24" s="120"/>
      <c r="M24" s="120"/>
      <c r="N24" s="120"/>
      <c r="O24" s="120"/>
      <c r="P24" s="122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120"/>
      <c r="BN24" s="119"/>
      <c r="BO24" s="119"/>
      <c r="BP24" s="119"/>
    </row>
    <row r="25" spans="1:68" ht="15" customHeight="1">
      <c r="P25" s="96"/>
    </row>
    <row r="26" spans="1:68" ht="15" customHeight="1">
      <c r="P26" s="96"/>
    </row>
    <row r="27" spans="1:68" s="87" customFormat="1" ht="15" customHeight="1">
      <c r="B27" s="87" t="s">
        <v>2</v>
      </c>
      <c r="D27" s="87" t="s">
        <v>100</v>
      </c>
      <c r="E27" s="87" t="s">
        <v>164</v>
      </c>
      <c r="F27" s="87" t="s">
        <v>86</v>
      </c>
      <c r="G27" s="87" t="s">
        <v>10</v>
      </c>
      <c r="H27" s="87" t="s">
        <v>628</v>
      </c>
      <c r="I27" s="87" t="s">
        <v>629</v>
      </c>
    </row>
    <row r="28" spans="1:68" s="87" customFormat="1" ht="15" customHeight="1">
      <c r="D28" s="92" t="s">
        <v>656</v>
      </c>
    </row>
    <row r="29" spans="1:68" s="87" customFormat="1" ht="8.1" customHeight="1">
      <c r="D29" s="92"/>
      <c r="Q29" s="92"/>
    </row>
    <row r="30" spans="1:68" s="87" customFormat="1" ht="18" customHeight="1">
      <c r="D30" s="92" t="s">
        <v>657</v>
      </c>
      <c r="E30" s="92"/>
      <c r="S30" s="92"/>
      <c r="BH30" s="92"/>
    </row>
    <row r="31" spans="1:68" s="87" customFormat="1" ht="15" customHeight="1"/>
    <row r="32" spans="1:68" ht="15" customHeight="1">
      <c r="B32" s="86" t="s">
        <v>630</v>
      </c>
      <c r="D32" s="86" t="s">
        <v>631</v>
      </c>
      <c r="E32" s="86" t="s">
        <v>633</v>
      </c>
      <c r="F32" s="86" t="s">
        <v>634</v>
      </c>
      <c r="G32" s="86" t="s">
        <v>635</v>
      </c>
    </row>
    <row r="33" spans="2:54" ht="15" customHeight="1">
      <c r="D33" s="143"/>
      <c r="E33" s="143"/>
      <c r="F33" s="143"/>
      <c r="G33" s="143"/>
      <c r="H33" s="143"/>
      <c r="I33" s="143"/>
      <c r="J33" s="143"/>
      <c r="K33" s="86" t="s">
        <v>636</v>
      </c>
      <c r="L33" s="143"/>
      <c r="M33" s="143"/>
      <c r="N33" s="143"/>
      <c r="O33" s="143"/>
      <c r="P33" s="143"/>
      <c r="Q33" s="143"/>
      <c r="R33" s="143"/>
      <c r="AQ33" s="97"/>
    </row>
    <row r="34" spans="2:54" ht="15" customHeight="1">
      <c r="D34" s="123" t="s">
        <v>829</v>
      </c>
    </row>
    <row r="35" spans="2:54" s="121" customFormat="1" ht="15" customHeight="1">
      <c r="D35" s="123"/>
    </row>
    <row r="36" spans="2:54" s="87" customFormat="1" ht="15" customHeight="1">
      <c r="B36" s="87" t="s">
        <v>637</v>
      </c>
      <c r="D36" s="87" t="s">
        <v>631</v>
      </c>
      <c r="E36" s="87" t="s">
        <v>633</v>
      </c>
      <c r="F36" s="87" t="s">
        <v>638</v>
      </c>
      <c r="G36" s="87" t="s">
        <v>639</v>
      </c>
      <c r="H36" s="86"/>
      <c r="I36" s="86"/>
      <c r="J36" s="86"/>
      <c r="K36" s="86"/>
    </row>
    <row r="37" spans="2:54" s="87" customFormat="1" ht="15" customHeight="1">
      <c r="D37" s="87" t="s">
        <v>660</v>
      </c>
      <c r="E37" s="87" t="s">
        <v>661</v>
      </c>
      <c r="F37" s="87" t="s">
        <v>640</v>
      </c>
      <c r="G37" s="87" t="s">
        <v>641</v>
      </c>
      <c r="H37" s="86" t="s">
        <v>642</v>
      </c>
      <c r="I37" s="86" t="s">
        <v>643</v>
      </c>
      <c r="J37" s="86" t="s">
        <v>644</v>
      </c>
      <c r="K37" s="86" t="s">
        <v>645</v>
      </c>
      <c r="L37" s="87" t="s">
        <v>646</v>
      </c>
      <c r="O37" s="86"/>
      <c r="P37" s="86"/>
      <c r="Q37" s="86"/>
      <c r="R37" s="86"/>
      <c r="S37" s="86"/>
    </row>
    <row r="38" spans="2:54" s="87" customFormat="1" ht="15" customHeight="1">
      <c r="X38" s="86"/>
      <c r="Y38" s="86"/>
      <c r="Z38" s="86"/>
      <c r="AA38" s="86"/>
      <c r="AB38" s="86"/>
      <c r="AC38" s="86"/>
    </row>
    <row r="39" spans="2:54" s="87" customFormat="1" ht="15" customHeight="1">
      <c r="B39" s="87" t="s">
        <v>647</v>
      </c>
      <c r="D39" s="87" t="s">
        <v>631</v>
      </c>
      <c r="E39" s="87" t="s">
        <v>632</v>
      </c>
      <c r="F39" s="89" t="s">
        <v>643</v>
      </c>
      <c r="G39" s="87" t="s">
        <v>648</v>
      </c>
      <c r="H39" s="87" t="s">
        <v>649</v>
      </c>
      <c r="I39" s="87" t="s">
        <v>650</v>
      </c>
      <c r="J39" s="87" t="s">
        <v>651</v>
      </c>
      <c r="BB39" s="89"/>
    </row>
    <row r="40" spans="2:54" s="87" customFormat="1" ht="18" customHeight="1">
      <c r="E40" s="92" t="s">
        <v>658</v>
      </c>
    </row>
    <row r="41" spans="2:54" s="87" customFormat="1" ht="6.95" customHeight="1">
      <c r="Z41" s="86"/>
      <c r="AA41" s="86"/>
      <c r="AB41" s="86"/>
      <c r="AC41" s="86"/>
      <c r="AD41" s="86"/>
      <c r="AE41" s="86"/>
    </row>
    <row r="42" spans="2:54" s="87" customFormat="1" ht="18" customHeight="1">
      <c r="E42" s="92" t="s">
        <v>659</v>
      </c>
      <c r="F42" s="89"/>
    </row>
  </sheetData>
  <sheetProtection formatCells="0"/>
  <mergeCells count="7">
    <mergeCell ref="A5:AL5"/>
    <mergeCell ref="D33:J33"/>
    <mergeCell ref="L33:R33"/>
    <mergeCell ref="AE10:AK10"/>
    <mergeCell ref="V14:AK14"/>
    <mergeCell ref="V16:AK16"/>
    <mergeCell ref="V18:AH18"/>
  </mergeCells>
  <phoneticPr fontId="3"/>
  <conditionalFormatting sqref="AE10:AK10">
    <cfRule type="expression" dxfId="2" priority="3">
      <formula>$AE$10=""</formula>
    </cfRule>
  </conditionalFormatting>
  <conditionalFormatting sqref="D33:J33">
    <cfRule type="expression" dxfId="1" priority="2">
      <formula>$D$33=""</formula>
    </cfRule>
  </conditionalFormatting>
  <conditionalFormatting sqref="L33:R33">
    <cfRule type="expression" dxfId="0" priority="1">
      <formula>$L$33=""</formula>
    </cfRule>
  </conditionalFormatting>
  <dataValidations count="4">
    <dataValidation allowBlank="1" showInputMessage="1" showErrorMessage="1" promptTitle="日付の入力" prompt="例）令和３年４月１日→2021/4/1" sqref="AE10:AK10"/>
    <dataValidation allowBlank="1" showInputMessage="1" showErrorMessage="1" promptTitle="計画開始" prompt="例）令和３年4月１日→2021/4/1" sqref="D33:J33"/>
    <dataValidation allowBlank="1" showInputMessage="1" showErrorMessage="1" promptTitle="計画終期" prompt="例）令和８年3月31日→2026/3/31" sqref="L33:R33"/>
    <dataValidation allowBlank="1" showInputMessage="1" showErrorMessage="1" promptTitle="代表者氏名について" prompt="代表者氏名については、記名押印又は自筆による署名のいずれかにより記入すること。" sqref="V18:AH18"/>
  </dataValidations>
  <pageMargins left="0.59055118110236227" right="0.59055118110236227" top="0.59055118110236227" bottom="0.59055118110236227" header="0.31496062992125984" footer="0.31496062992125984"/>
  <pageSetup paperSize="9" fitToHeight="16" orientation="portrait" r:id="rId1"/>
  <drawing r:id="rId2"/>
  <legacyDrawing r:id="rId3"/>
  <controls>
    <mc:AlternateContent xmlns:mc="http://schemas.openxmlformats.org/markup-compatibility/2006">
      <mc:Choice Requires="x14">
        <control shapeId="15388" r:id="rId4" name="CheckBox9">
          <controlPr defaultSize="0" autoLine="0" r:id="rId5">
            <anchor moveWithCells="1">
              <from>
                <xdr:col>2</xdr:col>
                <xdr:colOff>19050</xdr:colOff>
                <xdr:row>41</xdr:row>
                <xdr:rowOff>47625</xdr:rowOff>
              </from>
              <to>
                <xdr:col>2</xdr:col>
                <xdr:colOff>161925</xdr:colOff>
                <xdr:row>41</xdr:row>
                <xdr:rowOff>219075</xdr:rowOff>
              </to>
            </anchor>
          </controlPr>
        </control>
      </mc:Choice>
      <mc:Fallback>
        <control shapeId="15388" r:id="rId4" name="CheckBox9"/>
      </mc:Fallback>
    </mc:AlternateContent>
    <mc:AlternateContent xmlns:mc="http://schemas.openxmlformats.org/markup-compatibility/2006">
      <mc:Choice Requires="x14">
        <control shapeId="15387" r:id="rId6" name="CheckBox8">
          <controlPr defaultSize="0" autoLine="0" r:id="rId5">
            <anchor moveWithCells="1">
              <from>
                <xdr:col>2</xdr:col>
                <xdr:colOff>19050</xdr:colOff>
                <xdr:row>39</xdr:row>
                <xdr:rowOff>47625</xdr:rowOff>
              </from>
              <to>
                <xdr:col>2</xdr:col>
                <xdr:colOff>161925</xdr:colOff>
                <xdr:row>39</xdr:row>
                <xdr:rowOff>219075</xdr:rowOff>
              </to>
            </anchor>
          </controlPr>
        </control>
      </mc:Choice>
      <mc:Fallback>
        <control shapeId="15387" r:id="rId6" name="CheckBox8"/>
      </mc:Fallback>
    </mc:AlternateContent>
    <mc:AlternateContent xmlns:mc="http://schemas.openxmlformats.org/markup-compatibility/2006">
      <mc:Choice Requires="x14">
        <control shapeId="15376" r:id="rId7" name="CheckBox1">
          <controlPr defaultSize="0" autoLine="0" r:id="rId8">
            <anchor moveWithCells="1">
              <from>
                <xdr:col>2</xdr:col>
                <xdr:colOff>28575</xdr:colOff>
                <xdr:row>27</xdr:row>
                <xdr:rowOff>19050</xdr:rowOff>
              </from>
              <to>
                <xdr:col>2</xdr:col>
                <xdr:colOff>171450</xdr:colOff>
                <xdr:row>27</xdr:row>
                <xdr:rowOff>180975</xdr:rowOff>
              </to>
            </anchor>
          </controlPr>
        </control>
      </mc:Choice>
      <mc:Fallback>
        <control shapeId="15376" r:id="rId7" name="CheckBox1"/>
      </mc:Fallback>
    </mc:AlternateContent>
    <mc:AlternateContent xmlns:mc="http://schemas.openxmlformats.org/markup-compatibility/2006">
      <mc:Choice Requires="x14">
        <control shapeId="15380" r:id="rId9" name="CheckBox5">
          <controlPr defaultSize="0" autoLine="0" r:id="rId8">
            <anchor moveWithCells="1">
              <from>
                <xdr:col>2</xdr:col>
                <xdr:colOff>28575</xdr:colOff>
                <xdr:row>29</xdr:row>
                <xdr:rowOff>47625</xdr:rowOff>
              </from>
              <to>
                <xdr:col>2</xdr:col>
                <xdr:colOff>171450</xdr:colOff>
                <xdr:row>29</xdr:row>
                <xdr:rowOff>209550</xdr:rowOff>
              </to>
            </anchor>
          </controlPr>
        </control>
      </mc:Choice>
      <mc:Fallback>
        <control shapeId="15380" r:id="rId9" name="CheckBox5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6" tint="0.59999389629810485"/>
  </sheetPr>
  <dimension ref="A1:AL180"/>
  <sheetViews>
    <sheetView view="pageBreakPreview" zoomScaleNormal="100" zoomScaleSheetLayoutView="100" workbookViewId="0">
      <selection activeCell="AE128" sqref="AE128"/>
    </sheetView>
  </sheetViews>
  <sheetFormatPr defaultColWidth="2.375" defaultRowHeight="15" customHeight="1"/>
  <cols>
    <col min="1" max="3" width="2.375" style="61"/>
    <col min="4" max="4" width="2.375" style="61" customWidth="1"/>
    <col min="5" max="13" width="2.375" style="61"/>
    <col min="14" max="14" width="2.375" style="61" customWidth="1"/>
    <col min="15" max="16384" width="2.375" style="61"/>
  </cols>
  <sheetData>
    <row r="1" spans="1:38" ht="15" customHeight="1">
      <c r="A1" s="69" t="s">
        <v>788</v>
      </c>
      <c r="B1" s="115" t="s">
        <v>661</v>
      </c>
      <c r="C1" s="61" t="s">
        <v>787</v>
      </c>
    </row>
    <row r="2" spans="1:38" s="115" customFormat="1" ht="15" customHeight="1">
      <c r="A2" s="100"/>
    </row>
    <row r="3" spans="1:38" s="115" customFormat="1" ht="15" customHeight="1">
      <c r="A3" s="100"/>
    </row>
    <row r="4" spans="1:38" s="115" customFormat="1" ht="15" customHeight="1">
      <c r="A4" s="274" t="s">
        <v>785</v>
      </c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  <c r="S4" s="274"/>
      <c r="T4" s="274"/>
      <c r="U4" s="274"/>
      <c r="V4" s="274"/>
      <c r="W4" s="274"/>
      <c r="X4" s="274"/>
      <c r="Y4" s="274"/>
      <c r="Z4" s="274"/>
      <c r="AA4" s="274"/>
      <c r="AB4" s="274"/>
      <c r="AC4" s="274"/>
      <c r="AD4" s="274"/>
      <c r="AE4" s="274"/>
      <c r="AF4" s="274"/>
      <c r="AG4" s="274"/>
      <c r="AH4" s="274"/>
      <c r="AI4" s="274"/>
      <c r="AJ4" s="274"/>
      <c r="AK4" s="274"/>
      <c r="AL4" s="274"/>
    </row>
    <row r="5" spans="1:38" ht="15" customHeight="1">
      <c r="D5" s="3"/>
    </row>
    <row r="6" spans="1:38" s="115" customFormat="1" ht="15" customHeight="1">
      <c r="D6" s="3"/>
    </row>
    <row r="7" spans="1:38" ht="15" customHeight="1">
      <c r="B7" s="61" t="s">
        <v>2</v>
      </c>
      <c r="D7" s="61" t="s">
        <v>539</v>
      </c>
      <c r="E7" s="3" t="s">
        <v>540</v>
      </c>
      <c r="F7" s="61" t="s">
        <v>541</v>
      </c>
      <c r="G7" s="61" t="s">
        <v>542</v>
      </c>
      <c r="H7" s="61" t="s">
        <v>618</v>
      </c>
      <c r="I7" s="61" t="s">
        <v>619</v>
      </c>
      <c r="J7" s="61" t="s">
        <v>620</v>
      </c>
      <c r="K7" s="61" t="s">
        <v>621</v>
      </c>
      <c r="L7" s="61" t="s">
        <v>507</v>
      </c>
      <c r="M7" s="61" t="s">
        <v>622</v>
      </c>
      <c r="N7" s="61" t="s">
        <v>623</v>
      </c>
      <c r="O7" s="61" t="s">
        <v>519</v>
      </c>
      <c r="P7" s="61" t="s">
        <v>624</v>
      </c>
      <c r="Q7" s="61" t="s">
        <v>517</v>
      </c>
      <c r="R7" s="61" t="s">
        <v>625</v>
      </c>
      <c r="S7" s="61" t="s">
        <v>543</v>
      </c>
      <c r="T7" s="61" t="s">
        <v>626</v>
      </c>
    </row>
    <row r="8" spans="1:38" ht="15" customHeight="1">
      <c r="F8" s="148" t="s">
        <v>616</v>
      </c>
      <c r="G8" s="149"/>
      <c r="H8" s="149"/>
      <c r="I8" s="149"/>
      <c r="J8" s="149"/>
      <c r="K8" s="149"/>
      <c r="L8" s="149"/>
      <c r="M8" s="149"/>
      <c r="N8" s="149"/>
      <c r="O8" s="150"/>
      <c r="P8" s="151" t="s">
        <v>615</v>
      </c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3"/>
    </row>
    <row r="9" spans="1:38" ht="15" customHeight="1">
      <c r="D9" s="5"/>
      <c r="E9" s="78"/>
      <c r="F9" s="154"/>
      <c r="G9" s="155"/>
      <c r="H9" s="155"/>
      <c r="I9" s="155"/>
      <c r="J9" s="155"/>
      <c r="K9" s="155"/>
      <c r="L9" s="155"/>
      <c r="M9" s="155"/>
      <c r="N9" s="155"/>
      <c r="O9" s="156"/>
      <c r="P9" s="154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6"/>
    </row>
    <row r="10" spans="1:38" ht="15" customHeight="1">
      <c r="D10" s="5"/>
      <c r="E10" s="5"/>
      <c r="F10" s="157"/>
      <c r="G10" s="158"/>
      <c r="H10" s="158"/>
      <c r="I10" s="158"/>
      <c r="J10" s="158"/>
      <c r="K10" s="158"/>
      <c r="L10" s="158"/>
      <c r="M10" s="158"/>
      <c r="N10" s="158"/>
      <c r="O10" s="159"/>
      <c r="P10" s="157"/>
      <c r="Q10" s="158"/>
      <c r="R10" s="158"/>
      <c r="S10" s="158"/>
      <c r="T10" s="158"/>
      <c r="U10" s="158"/>
      <c r="V10" s="158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  <c r="AH10" s="158"/>
      <c r="AI10" s="158"/>
      <c r="AJ10" s="158"/>
      <c r="AK10" s="159"/>
    </row>
    <row r="11" spans="1:38" ht="15" customHeight="1">
      <c r="D11" s="5"/>
      <c r="E11" s="5"/>
      <c r="F11" s="154"/>
      <c r="G11" s="155"/>
      <c r="H11" s="155"/>
      <c r="I11" s="155"/>
      <c r="J11" s="155"/>
      <c r="K11" s="155"/>
      <c r="L11" s="155"/>
      <c r="M11" s="155"/>
      <c r="N11" s="155"/>
      <c r="O11" s="156"/>
      <c r="P11" s="154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  <c r="AJ11" s="155"/>
      <c r="AK11" s="156"/>
    </row>
    <row r="12" spans="1:38" ht="15" customHeight="1">
      <c r="D12" s="5"/>
      <c r="E12" s="5"/>
      <c r="F12" s="157"/>
      <c r="G12" s="158"/>
      <c r="H12" s="158"/>
      <c r="I12" s="158"/>
      <c r="J12" s="158"/>
      <c r="K12" s="158"/>
      <c r="L12" s="158"/>
      <c r="M12" s="158"/>
      <c r="N12" s="158"/>
      <c r="O12" s="159"/>
      <c r="P12" s="157"/>
      <c r="Q12" s="158"/>
      <c r="R12" s="158"/>
      <c r="S12" s="158"/>
      <c r="T12" s="158"/>
      <c r="U12" s="158"/>
      <c r="V12" s="158"/>
      <c r="W12" s="158"/>
      <c r="X12" s="158"/>
      <c r="Y12" s="158"/>
      <c r="Z12" s="158"/>
      <c r="AA12" s="158"/>
      <c r="AB12" s="158"/>
      <c r="AC12" s="158"/>
      <c r="AD12" s="158"/>
      <c r="AE12" s="158"/>
      <c r="AF12" s="158"/>
      <c r="AG12" s="158"/>
      <c r="AH12" s="158"/>
      <c r="AI12" s="158"/>
      <c r="AJ12" s="158"/>
      <c r="AK12" s="159"/>
    </row>
    <row r="13" spans="1:38" ht="15" customHeight="1">
      <c r="D13" s="5"/>
      <c r="E13" s="5"/>
      <c r="F13" s="154"/>
      <c r="G13" s="155"/>
      <c r="H13" s="155"/>
      <c r="I13" s="155"/>
      <c r="J13" s="155"/>
      <c r="K13" s="155"/>
      <c r="L13" s="155"/>
      <c r="M13" s="155"/>
      <c r="N13" s="155"/>
      <c r="O13" s="156"/>
      <c r="P13" s="154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  <c r="AH13" s="155"/>
      <c r="AI13" s="155"/>
      <c r="AJ13" s="155"/>
      <c r="AK13" s="156"/>
    </row>
    <row r="14" spans="1:38" ht="15" customHeight="1">
      <c r="D14" s="5"/>
      <c r="E14" s="5"/>
      <c r="F14" s="157"/>
      <c r="G14" s="158"/>
      <c r="H14" s="158"/>
      <c r="I14" s="158"/>
      <c r="J14" s="158"/>
      <c r="K14" s="158"/>
      <c r="L14" s="158"/>
      <c r="M14" s="158"/>
      <c r="N14" s="158"/>
      <c r="O14" s="159"/>
      <c r="P14" s="157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8"/>
      <c r="AD14" s="158"/>
      <c r="AE14" s="158"/>
      <c r="AF14" s="158"/>
      <c r="AG14" s="158"/>
      <c r="AH14" s="158"/>
      <c r="AI14" s="158"/>
      <c r="AJ14" s="158"/>
      <c r="AK14" s="159"/>
    </row>
    <row r="16" spans="1:38" ht="15" customHeight="1">
      <c r="B16" s="61" t="s">
        <v>33</v>
      </c>
      <c r="D16" s="61" t="s">
        <v>11</v>
      </c>
      <c r="E16" s="61" t="s">
        <v>28</v>
      </c>
      <c r="F16" s="61" t="s">
        <v>579</v>
      </c>
      <c r="G16" s="61" t="s">
        <v>14</v>
      </c>
      <c r="H16" s="61" t="s">
        <v>580</v>
      </c>
      <c r="I16" s="61" t="s">
        <v>65</v>
      </c>
      <c r="J16" s="61" t="s">
        <v>66</v>
      </c>
      <c r="K16" s="61" t="s">
        <v>67</v>
      </c>
      <c r="L16" s="61" t="s">
        <v>55</v>
      </c>
      <c r="M16" s="61" t="s">
        <v>56</v>
      </c>
      <c r="N16" s="61" t="s">
        <v>11</v>
      </c>
      <c r="O16" s="61" t="s">
        <v>28</v>
      </c>
      <c r="P16" s="61" t="s">
        <v>14</v>
      </c>
      <c r="Q16" s="61" t="s">
        <v>69</v>
      </c>
      <c r="R16" s="61" t="s">
        <v>70</v>
      </c>
    </row>
    <row r="17" spans="3:37" ht="15" customHeight="1">
      <c r="C17" s="49" t="s">
        <v>71</v>
      </c>
      <c r="E17" s="61" t="s">
        <v>11</v>
      </c>
      <c r="F17" s="61" t="s">
        <v>28</v>
      </c>
      <c r="G17" s="61" t="s">
        <v>579</v>
      </c>
      <c r="H17" s="61" t="s">
        <v>14</v>
      </c>
      <c r="I17" s="61" t="s">
        <v>72</v>
      </c>
      <c r="J17" s="61" t="s">
        <v>73</v>
      </c>
      <c r="K17" s="61" t="s">
        <v>74</v>
      </c>
      <c r="L17" s="61" t="s">
        <v>14</v>
      </c>
      <c r="M17" s="61" t="s">
        <v>600</v>
      </c>
      <c r="N17" s="61" t="s">
        <v>613</v>
      </c>
      <c r="O17" s="61" t="s">
        <v>14</v>
      </c>
      <c r="P17" s="61" t="s">
        <v>614</v>
      </c>
      <c r="Q17" s="61" t="s">
        <v>76</v>
      </c>
    </row>
    <row r="18" spans="3:37" ht="15" customHeight="1">
      <c r="D18" s="5"/>
      <c r="E18" s="5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0"/>
      <c r="AE18" s="160"/>
      <c r="AF18" s="160"/>
      <c r="AG18" s="160"/>
      <c r="AH18" s="160"/>
      <c r="AI18" s="160"/>
      <c r="AJ18" s="160"/>
      <c r="AK18" s="160"/>
    </row>
    <row r="19" spans="3:37" ht="15" customHeight="1">
      <c r="D19" s="5"/>
      <c r="E19" s="5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</row>
    <row r="20" spans="3:37" ht="15" customHeight="1">
      <c r="D20" s="5"/>
      <c r="E20" s="5"/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  <c r="AJ20" s="160"/>
      <c r="AK20" s="160"/>
    </row>
    <row r="21" spans="3:37" ht="15" customHeight="1">
      <c r="D21" s="5"/>
      <c r="E21" s="5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0"/>
      <c r="AE21" s="160"/>
      <c r="AF21" s="160"/>
      <c r="AG21" s="160"/>
      <c r="AH21" s="160"/>
      <c r="AI21" s="160"/>
      <c r="AJ21" s="160"/>
      <c r="AK21" s="160"/>
    </row>
    <row r="22" spans="3:37" ht="15" customHeight="1">
      <c r="D22" s="5"/>
      <c r="E22" s="5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60"/>
      <c r="AD22" s="160"/>
      <c r="AE22" s="160"/>
      <c r="AF22" s="160"/>
      <c r="AG22" s="160"/>
      <c r="AH22" s="160"/>
      <c r="AI22" s="160"/>
      <c r="AJ22" s="160"/>
      <c r="AK22" s="160"/>
    </row>
    <row r="23" spans="3:37" ht="15" customHeight="1">
      <c r="D23" s="5"/>
      <c r="E23" s="5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60"/>
      <c r="AD23" s="160"/>
      <c r="AE23" s="160"/>
      <c r="AF23" s="160"/>
      <c r="AG23" s="160"/>
      <c r="AH23" s="160"/>
      <c r="AI23" s="160"/>
      <c r="AJ23" s="160"/>
      <c r="AK23" s="160"/>
    </row>
    <row r="24" spans="3:37" ht="15" customHeight="1">
      <c r="F24" s="61" t="s">
        <v>31</v>
      </c>
      <c r="G24" s="61" t="s">
        <v>40</v>
      </c>
      <c r="H24" s="61" t="s">
        <v>77</v>
      </c>
      <c r="I24" s="61" t="s">
        <v>78</v>
      </c>
      <c r="J24" s="61" t="s">
        <v>79</v>
      </c>
      <c r="K24" s="61" t="s">
        <v>32</v>
      </c>
    </row>
    <row r="25" spans="3:37" ht="15" customHeight="1">
      <c r="G25" s="61" t="s">
        <v>11</v>
      </c>
      <c r="H25" s="61" t="s">
        <v>28</v>
      </c>
      <c r="I25" s="61" t="s">
        <v>579</v>
      </c>
      <c r="J25" s="61" t="s">
        <v>14</v>
      </c>
      <c r="K25" s="61" t="s">
        <v>81</v>
      </c>
      <c r="L25" s="61" t="s">
        <v>568</v>
      </c>
      <c r="M25" s="61" t="s">
        <v>14</v>
      </c>
      <c r="N25" s="61" t="s">
        <v>72</v>
      </c>
      <c r="O25" s="61" t="s">
        <v>73</v>
      </c>
      <c r="P25" s="61" t="s">
        <v>74</v>
      </c>
      <c r="Q25" s="61" t="s">
        <v>600</v>
      </c>
      <c r="R25" s="61" t="s">
        <v>613</v>
      </c>
      <c r="S25" s="61" t="s">
        <v>14</v>
      </c>
      <c r="T25" s="61" t="s">
        <v>70</v>
      </c>
      <c r="U25" s="61" t="s">
        <v>82</v>
      </c>
      <c r="V25" s="61" t="s">
        <v>60</v>
      </c>
      <c r="W25" s="61" t="s">
        <v>83</v>
      </c>
      <c r="X25" s="61" t="s">
        <v>84</v>
      </c>
      <c r="Y25" s="61" t="s">
        <v>85</v>
      </c>
      <c r="Z25" s="61" t="s">
        <v>40</v>
      </c>
      <c r="AA25" s="61" t="s">
        <v>77</v>
      </c>
      <c r="AB25" s="61" t="s">
        <v>86</v>
      </c>
      <c r="AC25" s="61" t="s">
        <v>10</v>
      </c>
      <c r="AD25" s="61" t="s">
        <v>88</v>
      </c>
      <c r="AE25" s="61" t="s">
        <v>44</v>
      </c>
      <c r="AF25" s="61" t="s">
        <v>90</v>
      </c>
    </row>
    <row r="27" spans="3:37" ht="15" customHeight="1">
      <c r="C27" s="69" t="s">
        <v>91</v>
      </c>
      <c r="E27" s="61" t="s">
        <v>555</v>
      </c>
      <c r="F27" s="61" t="s">
        <v>554</v>
      </c>
    </row>
    <row r="28" spans="3:37" ht="15" customHeight="1">
      <c r="D28" s="61" t="s">
        <v>92</v>
      </c>
      <c r="F28" s="61" t="s">
        <v>564</v>
      </c>
      <c r="G28" s="61" t="s">
        <v>93</v>
      </c>
      <c r="H28" s="61" t="s">
        <v>94</v>
      </c>
      <c r="I28" s="61" t="s">
        <v>37</v>
      </c>
    </row>
    <row r="29" spans="3:37" ht="6" customHeight="1"/>
    <row r="30" spans="3:37" ht="15" customHeight="1">
      <c r="E30" s="69" t="s">
        <v>411</v>
      </c>
      <c r="G30" s="61" t="s">
        <v>93</v>
      </c>
      <c r="H30" s="61" t="s">
        <v>94</v>
      </c>
      <c r="I30" s="61" t="s">
        <v>37</v>
      </c>
      <c r="J30" s="61" t="s">
        <v>31</v>
      </c>
      <c r="K30" s="61" t="s">
        <v>580</v>
      </c>
      <c r="L30" s="61" t="s">
        <v>65</v>
      </c>
      <c r="M30" s="61" t="s">
        <v>95</v>
      </c>
      <c r="N30" s="61" t="s">
        <v>557</v>
      </c>
      <c r="O30" s="61" t="s">
        <v>43</v>
      </c>
      <c r="P30" s="61" t="s">
        <v>32</v>
      </c>
    </row>
    <row r="31" spans="3:37" ht="15" customHeight="1">
      <c r="F31" s="164" t="s">
        <v>612</v>
      </c>
      <c r="G31" s="164"/>
      <c r="H31" s="164"/>
      <c r="I31" s="164"/>
      <c r="J31" s="164"/>
      <c r="K31" s="164"/>
      <c r="L31" s="164"/>
      <c r="M31" s="164"/>
      <c r="N31" s="52"/>
      <c r="O31" s="53"/>
      <c r="P31" s="53"/>
      <c r="Q31" s="53"/>
      <c r="R31" s="53"/>
      <c r="S31" s="53"/>
      <c r="T31" s="53"/>
      <c r="U31" s="53"/>
      <c r="V31" s="165" t="s">
        <v>611</v>
      </c>
      <c r="W31" s="165"/>
      <c r="X31" s="165"/>
      <c r="Y31" s="165"/>
      <c r="Z31" s="165"/>
      <c r="AA31" s="165"/>
      <c r="AB31" s="165"/>
      <c r="AC31" s="165"/>
      <c r="AD31" s="53"/>
      <c r="AE31" s="53"/>
      <c r="AF31" s="53"/>
      <c r="AG31" s="53"/>
      <c r="AH31" s="53"/>
      <c r="AI31" s="53"/>
      <c r="AJ31" s="53"/>
      <c r="AK31" s="54"/>
    </row>
    <row r="32" spans="3:37" ht="15" customHeight="1">
      <c r="F32" s="164"/>
      <c r="G32" s="164"/>
      <c r="H32" s="164"/>
      <c r="I32" s="164"/>
      <c r="J32" s="164"/>
      <c r="K32" s="164"/>
      <c r="L32" s="164"/>
      <c r="M32" s="164"/>
      <c r="N32" s="151" t="s">
        <v>563</v>
      </c>
      <c r="O32" s="152"/>
      <c r="P32" s="152"/>
      <c r="Q32" s="152"/>
      <c r="R32" s="152"/>
      <c r="S32" s="152"/>
      <c r="T32" s="152"/>
      <c r="U32" s="153"/>
      <c r="V32" s="151" t="s">
        <v>610</v>
      </c>
      <c r="W32" s="152"/>
      <c r="X32" s="152"/>
      <c r="Y32" s="152"/>
      <c r="Z32" s="152"/>
      <c r="AA32" s="152"/>
      <c r="AB32" s="152"/>
      <c r="AC32" s="153"/>
      <c r="AD32" s="151" t="s">
        <v>46</v>
      </c>
      <c r="AE32" s="152"/>
      <c r="AF32" s="152"/>
      <c r="AG32" s="152"/>
      <c r="AH32" s="152"/>
      <c r="AI32" s="152"/>
      <c r="AJ32" s="152"/>
      <c r="AK32" s="153"/>
    </row>
    <row r="33" spans="6:37" ht="15" customHeight="1">
      <c r="F33" s="166" t="s">
        <v>609</v>
      </c>
      <c r="G33" s="166"/>
      <c r="H33" s="166"/>
      <c r="I33" s="166"/>
      <c r="J33" s="166"/>
      <c r="K33" s="166"/>
      <c r="L33" s="166"/>
      <c r="M33" s="166"/>
      <c r="N33" s="77"/>
      <c r="O33" s="167"/>
      <c r="P33" s="167"/>
      <c r="Q33" s="167"/>
      <c r="R33" s="167"/>
      <c r="S33" s="167"/>
      <c r="T33" s="71" t="s">
        <v>96</v>
      </c>
      <c r="U33" s="70"/>
      <c r="V33" s="77"/>
      <c r="W33" s="167"/>
      <c r="X33" s="167"/>
      <c r="Y33" s="167"/>
      <c r="Z33" s="167"/>
      <c r="AA33" s="167"/>
      <c r="AB33" s="71" t="s">
        <v>96</v>
      </c>
      <c r="AC33" s="70"/>
      <c r="AD33" s="77"/>
      <c r="AE33" s="168" t="str">
        <f>+IF((O33+W33)=0,"",O33+W33)</f>
        <v/>
      </c>
      <c r="AF33" s="168"/>
      <c r="AG33" s="168"/>
      <c r="AH33" s="168"/>
      <c r="AI33" s="168"/>
      <c r="AJ33" s="71" t="s">
        <v>96</v>
      </c>
      <c r="AK33" s="70"/>
    </row>
    <row r="34" spans="6:37" ht="15" customHeight="1">
      <c r="F34" s="184" t="s">
        <v>608</v>
      </c>
      <c r="G34" s="184"/>
      <c r="H34" s="184"/>
      <c r="I34" s="184"/>
      <c r="J34" s="184"/>
      <c r="K34" s="184"/>
      <c r="L34" s="184"/>
      <c r="M34" s="184"/>
      <c r="N34" s="76" t="s">
        <v>31</v>
      </c>
      <c r="O34" s="185"/>
      <c r="P34" s="185"/>
      <c r="Q34" s="185"/>
      <c r="R34" s="185"/>
      <c r="S34" s="185"/>
      <c r="T34" s="75" t="s">
        <v>96</v>
      </c>
      <c r="U34" s="74" t="s">
        <v>32</v>
      </c>
      <c r="V34" s="76" t="s">
        <v>31</v>
      </c>
      <c r="W34" s="185"/>
      <c r="X34" s="185"/>
      <c r="Y34" s="185"/>
      <c r="Z34" s="185"/>
      <c r="AA34" s="185"/>
      <c r="AB34" s="75" t="s">
        <v>96</v>
      </c>
      <c r="AC34" s="74" t="s">
        <v>32</v>
      </c>
      <c r="AD34" s="76" t="s">
        <v>31</v>
      </c>
      <c r="AE34" s="186" t="str">
        <f>+IF((O34+W34)=0,"",O34+W34)</f>
        <v/>
      </c>
      <c r="AF34" s="186"/>
      <c r="AG34" s="186"/>
      <c r="AH34" s="186"/>
      <c r="AI34" s="186"/>
      <c r="AJ34" s="75" t="s">
        <v>96</v>
      </c>
      <c r="AK34" s="74" t="s">
        <v>32</v>
      </c>
    </row>
    <row r="35" spans="6:37" ht="15" customHeight="1">
      <c r="F35" s="187" t="s">
        <v>607</v>
      </c>
      <c r="G35" s="187"/>
      <c r="H35" s="187"/>
      <c r="I35" s="187"/>
      <c r="J35" s="187"/>
      <c r="K35" s="187"/>
      <c r="L35" s="187"/>
      <c r="M35" s="187"/>
      <c r="N35" s="67"/>
      <c r="O35" s="167"/>
      <c r="P35" s="167"/>
      <c r="Q35" s="167"/>
      <c r="R35" s="167"/>
      <c r="S35" s="167"/>
      <c r="T35" s="68" t="s">
        <v>96</v>
      </c>
      <c r="U35" s="73"/>
      <c r="V35" s="67"/>
      <c r="W35" s="167"/>
      <c r="X35" s="167"/>
      <c r="Y35" s="167"/>
      <c r="Z35" s="167"/>
      <c r="AA35" s="167"/>
      <c r="AB35" s="68" t="s">
        <v>96</v>
      </c>
      <c r="AC35" s="73"/>
      <c r="AD35" s="67"/>
      <c r="AE35" s="168" t="str">
        <f>+IF((O35+W35)=0,"",O35+W35)</f>
        <v/>
      </c>
      <c r="AF35" s="168"/>
      <c r="AG35" s="168"/>
      <c r="AH35" s="168"/>
      <c r="AI35" s="168"/>
      <c r="AJ35" s="68" t="s">
        <v>96</v>
      </c>
      <c r="AK35" s="73"/>
    </row>
    <row r="36" spans="6:37" ht="15" customHeight="1">
      <c r="F36" s="187" t="s">
        <v>98</v>
      </c>
      <c r="G36" s="187"/>
      <c r="H36" s="187"/>
      <c r="I36" s="187"/>
      <c r="J36" s="187"/>
      <c r="K36" s="187"/>
      <c r="L36" s="187"/>
      <c r="M36" s="187"/>
      <c r="N36" s="67"/>
      <c r="O36" s="167"/>
      <c r="P36" s="167"/>
      <c r="Q36" s="167"/>
      <c r="R36" s="167"/>
      <c r="S36" s="167"/>
      <c r="T36" s="68" t="s">
        <v>96</v>
      </c>
      <c r="U36" s="73"/>
      <c r="V36" s="67"/>
      <c r="W36" s="167"/>
      <c r="X36" s="167"/>
      <c r="Y36" s="167"/>
      <c r="Z36" s="167"/>
      <c r="AA36" s="167"/>
      <c r="AB36" s="68" t="s">
        <v>96</v>
      </c>
      <c r="AC36" s="73"/>
      <c r="AD36" s="67"/>
      <c r="AE36" s="168" t="str">
        <f>+IF((O36+W36)=0,"",O36+W36)</f>
        <v/>
      </c>
      <c r="AF36" s="168"/>
      <c r="AG36" s="168"/>
      <c r="AH36" s="168"/>
      <c r="AI36" s="168"/>
      <c r="AJ36" s="68" t="s">
        <v>96</v>
      </c>
      <c r="AK36" s="73"/>
    </row>
    <row r="37" spans="6:37" ht="15" customHeight="1">
      <c r="F37" s="188" t="s">
        <v>606</v>
      </c>
      <c r="G37" s="189"/>
      <c r="H37" s="189"/>
      <c r="I37" s="189"/>
      <c r="J37" s="189"/>
      <c r="K37" s="189"/>
      <c r="L37" s="189"/>
      <c r="M37" s="190"/>
      <c r="N37" s="67"/>
      <c r="O37" s="191" t="str">
        <f>+IF((O33+O35+O36)=0,"",O33+O35+O36)</f>
        <v/>
      </c>
      <c r="P37" s="191"/>
      <c r="Q37" s="191"/>
      <c r="R37" s="191"/>
      <c r="S37" s="191"/>
      <c r="T37" s="68" t="s">
        <v>96</v>
      </c>
      <c r="U37" s="73"/>
      <c r="V37" s="67"/>
      <c r="W37" s="191" t="str">
        <f>+IF((W33+W35+W36)=0,"",W33+W35+W36)</f>
        <v/>
      </c>
      <c r="X37" s="191"/>
      <c r="Y37" s="191"/>
      <c r="Z37" s="191"/>
      <c r="AA37" s="191"/>
      <c r="AB37" s="68" t="s">
        <v>96</v>
      </c>
      <c r="AC37" s="73"/>
      <c r="AD37" s="67"/>
      <c r="AE37" s="192" t="str">
        <f>+IF(SUM(O37,W37)=0,"",SUM(O37,W37))</f>
        <v/>
      </c>
      <c r="AF37" s="192"/>
      <c r="AG37" s="192"/>
      <c r="AH37" s="192"/>
      <c r="AI37" s="192"/>
      <c r="AJ37" s="68" t="s">
        <v>96</v>
      </c>
      <c r="AK37" s="73"/>
    </row>
    <row r="38" spans="6:37" ht="15" customHeight="1">
      <c r="F38" s="61" t="s">
        <v>31</v>
      </c>
      <c r="G38" s="61" t="s">
        <v>40</v>
      </c>
      <c r="H38" s="61" t="s">
        <v>77</v>
      </c>
      <c r="I38" s="61" t="s">
        <v>78</v>
      </c>
      <c r="J38" s="61" t="s">
        <v>79</v>
      </c>
      <c r="K38" s="61" t="s">
        <v>32</v>
      </c>
    </row>
    <row r="39" spans="6:37" ht="15" customHeight="1">
      <c r="G39" s="61" t="s">
        <v>2</v>
      </c>
      <c r="I39" s="61" t="s">
        <v>580</v>
      </c>
      <c r="J39" s="61" t="s">
        <v>65</v>
      </c>
      <c r="K39" s="61" t="s">
        <v>100</v>
      </c>
      <c r="L39" s="61" t="s">
        <v>573</v>
      </c>
      <c r="M39" s="61" t="s">
        <v>60</v>
      </c>
      <c r="N39" s="61" t="s">
        <v>19</v>
      </c>
      <c r="O39" s="61" t="s">
        <v>102</v>
      </c>
      <c r="P39" s="61" t="s">
        <v>46</v>
      </c>
      <c r="Q39" s="61" t="s">
        <v>47</v>
      </c>
      <c r="R39" s="61" t="s">
        <v>14</v>
      </c>
      <c r="S39" s="61" t="s">
        <v>617</v>
      </c>
      <c r="T39" s="61" t="s">
        <v>103</v>
      </c>
      <c r="U39" s="61" t="s">
        <v>105</v>
      </c>
      <c r="V39" s="61" t="s">
        <v>106</v>
      </c>
      <c r="W39" s="61" t="s">
        <v>107</v>
      </c>
      <c r="X39" s="61" t="s">
        <v>556</v>
      </c>
      <c r="Y39" s="61" t="s">
        <v>108</v>
      </c>
      <c r="Z39" s="61" t="s">
        <v>44</v>
      </c>
      <c r="AA39" s="61" t="s">
        <v>86</v>
      </c>
      <c r="AB39" s="61" t="s">
        <v>10</v>
      </c>
      <c r="AC39" s="61" t="s">
        <v>570</v>
      </c>
      <c r="AD39" s="61" t="s">
        <v>14</v>
      </c>
      <c r="AE39" s="61" t="s">
        <v>569</v>
      </c>
      <c r="AF39" s="61" t="s">
        <v>4</v>
      </c>
      <c r="AG39" s="61" t="s">
        <v>14</v>
      </c>
      <c r="AH39" s="61" t="s">
        <v>580</v>
      </c>
      <c r="AI39" s="61" t="s">
        <v>65</v>
      </c>
      <c r="AJ39" s="61" t="s">
        <v>100</v>
      </c>
      <c r="AK39" s="61" t="s">
        <v>573</v>
      </c>
    </row>
    <row r="40" spans="6:37" ht="15" customHeight="1">
      <c r="H40" s="61" t="s">
        <v>105</v>
      </c>
      <c r="I40" s="61" t="s">
        <v>40</v>
      </c>
      <c r="J40" s="61" t="s">
        <v>77</v>
      </c>
      <c r="K40" s="61" t="s">
        <v>86</v>
      </c>
      <c r="L40" s="61" t="s">
        <v>10</v>
      </c>
      <c r="M40" s="61" t="s">
        <v>88</v>
      </c>
      <c r="N40" s="61" t="s">
        <v>44</v>
      </c>
      <c r="O40" s="61" t="s">
        <v>90</v>
      </c>
    </row>
    <row r="41" spans="6:37" ht="15" customHeight="1">
      <c r="G41" s="61" t="s">
        <v>33</v>
      </c>
      <c r="I41" s="61" t="s">
        <v>111</v>
      </c>
      <c r="J41" s="61" t="s">
        <v>28</v>
      </c>
      <c r="K41" s="61" t="s">
        <v>69</v>
      </c>
      <c r="L41" s="61" t="s">
        <v>112</v>
      </c>
      <c r="M41" s="61" t="s">
        <v>113</v>
      </c>
      <c r="N41" s="61" t="s">
        <v>28</v>
      </c>
      <c r="O41" s="61" t="s">
        <v>93</v>
      </c>
      <c r="P41" s="61" t="s">
        <v>94</v>
      </c>
      <c r="Q41" s="61" t="s">
        <v>60</v>
      </c>
      <c r="R41" s="61" t="s">
        <v>19</v>
      </c>
      <c r="S41" s="61" t="s">
        <v>102</v>
      </c>
      <c r="T41" s="61" t="s">
        <v>114</v>
      </c>
      <c r="U41" s="61" t="s">
        <v>111</v>
      </c>
      <c r="V41" s="61" t="s">
        <v>102</v>
      </c>
      <c r="W41" s="61" t="s">
        <v>115</v>
      </c>
      <c r="X41" s="61" t="s">
        <v>116</v>
      </c>
      <c r="Y41" s="61" t="s">
        <v>102</v>
      </c>
      <c r="Z41" s="61" t="s">
        <v>117</v>
      </c>
      <c r="AA41" s="61" t="s">
        <v>118</v>
      </c>
      <c r="AB41" s="61" t="s">
        <v>119</v>
      </c>
      <c r="AC41" s="61" t="s">
        <v>14</v>
      </c>
      <c r="AD41" s="61" t="s">
        <v>121</v>
      </c>
      <c r="AE41" s="61" t="s">
        <v>14</v>
      </c>
      <c r="AF41" s="61" t="s">
        <v>123</v>
      </c>
      <c r="AG41" s="61" t="s">
        <v>111</v>
      </c>
      <c r="AH41" s="61" t="s">
        <v>14</v>
      </c>
      <c r="AI41" s="61" t="s">
        <v>124</v>
      </c>
      <c r="AJ41" s="61" t="s">
        <v>28</v>
      </c>
      <c r="AK41" s="61" t="s">
        <v>60</v>
      </c>
    </row>
    <row r="42" spans="6:37" ht="15" customHeight="1">
      <c r="H42" s="61" t="s">
        <v>605</v>
      </c>
      <c r="I42" s="61" t="s">
        <v>11</v>
      </c>
      <c r="J42" s="61" t="s">
        <v>86</v>
      </c>
      <c r="K42" s="61" t="s">
        <v>10</v>
      </c>
      <c r="L42" s="61" t="s">
        <v>24</v>
      </c>
      <c r="M42" s="61" t="s">
        <v>31</v>
      </c>
      <c r="N42" s="127" t="s">
        <v>111</v>
      </c>
      <c r="O42" s="127" t="s">
        <v>28</v>
      </c>
      <c r="P42" s="127" t="s">
        <v>72</v>
      </c>
      <c r="Q42" s="127" t="s">
        <v>73</v>
      </c>
      <c r="R42" s="127" t="s">
        <v>831</v>
      </c>
      <c r="S42" s="127" t="s">
        <v>14</v>
      </c>
      <c r="T42" s="127" t="s">
        <v>186</v>
      </c>
      <c r="U42" s="127" t="s">
        <v>115</v>
      </c>
      <c r="V42" s="127" t="s">
        <v>14</v>
      </c>
      <c r="W42" s="127" t="s">
        <v>358</v>
      </c>
      <c r="X42" s="127" t="s">
        <v>832</v>
      </c>
      <c r="Y42" s="127" t="s">
        <v>60</v>
      </c>
      <c r="Z42" s="127" t="s">
        <v>833</v>
      </c>
      <c r="AA42" s="127" t="s">
        <v>86</v>
      </c>
      <c r="AB42" s="127" t="s">
        <v>10</v>
      </c>
      <c r="AC42" s="127" t="s">
        <v>125</v>
      </c>
      <c r="AD42" s="127" t="s">
        <v>834</v>
      </c>
      <c r="AE42" s="133" t="s">
        <v>604</v>
      </c>
      <c r="AF42" s="133" t="s">
        <v>33</v>
      </c>
      <c r="AG42" s="133" t="s">
        <v>126</v>
      </c>
      <c r="AH42" s="133" t="s">
        <v>604</v>
      </c>
      <c r="AI42" s="133" t="s">
        <v>2</v>
      </c>
      <c r="AJ42" s="133" t="s">
        <v>41</v>
      </c>
      <c r="AK42" s="133" t="s">
        <v>60</v>
      </c>
    </row>
    <row r="43" spans="6:37" ht="15" customHeight="1">
      <c r="H43" s="133" t="s">
        <v>574</v>
      </c>
      <c r="I43" s="133" t="s">
        <v>104</v>
      </c>
      <c r="J43" s="133" t="s">
        <v>86</v>
      </c>
      <c r="K43" s="133" t="s">
        <v>10</v>
      </c>
      <c r="L43" s="133" t="s">
        <v>111</v>
      </c>
      <c r="M43" s="133" t="s">
        <v>28</v>
      </c>
      <c r="N43" s="133" t="s">
        <v>72</v>
      </c>
      <c r="O43" s="133" t="s">
        <v>73</v>
      </c>
      <c r="P43" s="133" t="s">
        <v>24</v>
      </c>
      <c r="Q43" s="133" t="s">
        <v>105</v>
      </c>
      <c r="R43" s="133" t="s">
        <v>84</v>
      </c>
      <c r="S43" s="133" t="s">
        <v>108</v>
      </c>
      <c r="T43" s="133" t="s">
        <v>129</v>
      </c>
      <c r="U43" s="133" t="s">
        <v>14</v>
      </c>
      <c r="V43" s="133" t="s">
        <v>130</v>
      </c>
      <c r="W43" s="133" t="s">
        <v>105</v>
      </c>
      <c r="X43" s="133" t="s">
        <v>40</v>
      </c>
      <c r="Y43" s="133" t="s">
        <v>77</v>
      </c>
      <c r="Z43" s="133" t="s">
        <v>86</v>
      </c>
      <c r="AA43" s="133" t="s">
        <v>10</v>
      </c>
      <c r="AB43" s="133" t="s">
        <v>88</v>
      </c>
      <c r="AC43" s="133" t="s">
        <v>44</v>
      </c>
      <c r="AD43" s="133" t="s">
        <v>90</v>
      </c>
    </row>
    <row r="44" spans="6:37" ht="15" customHeight="1">
      <c r="G44" s="61" t="s">
        <v>132</v>
      </c>
      <c r="I44" s="61" t="s">
        <v>11</v>
      </c>
      <c r="J44" s="61" t="s">
        <v>12</v>
      </c>
      <c r="K44" s="61" t="s">
        <v>603</v>
      </c>
      <c r="L44" s="61" t="s">
        <v>133</v>
      </c>
      <c r="M44" s="61" t="s">
        <v>93</v>
      </c>
      <c r="N44" s="61" t="s">
        <v>94</v>
      </c>
      <c r="O44" s="61" t="s">
        <v>60</v>
      </c>
      <c r="P44" s="61" t="s">
        <v>19</v>
      </c>
      <c r="Q44" s="61" t="s">
        <v>102</v>
      </c>
      <c r="R44" s="61" t="s">
        <v>601</v>
      </c>
      <c r="S44" s="61" t="s">
        <v>12</v>
      </c>
      <c r="T44" s="61" t="s">
        <v>603</v>
      </c>
      <c r="U44" s="61" t="s">
        <v>93</v>
      </c>
      <c r="V44" s="61" t="s">
        <v>94</v>
      </c>
      <c r="W44" s="61" t="s">
        <v>14</v>
      </c>
      <c r="X44" s="61" t="s">
        <v>134</v>
      </c>
      <c r="Y44" s="61" t="s">
        <v>135</v>
      </c>
      <c r="Z44" s="61" t="s">
        <v>111</v>
      </c>
      <c r="AA44" s="61" t="s">
        <v>28</v>
      </c>
      <c r="AB44" s="61" t="s">
        <v>69</v>
      </c>
      <c r="AC44" s="61" t="s">
        <v>112</v>
      </c>
      <c r="AD44" s="61" t="s">
        <v>136</v>
      </c>
      <c r="AE44" s="61" t="s">
        <v>28</v>
      </c>
      <c r="AF44" s="61" t="s">
        <v>93</v>
      </c>
      <c r="AG44" s="61" t="s">
        <v>94</v>
      </c>
      <c r="AH44" s="61" t="s">
        <v>137</v>
      </c>
      <c r="AI44" s="61" t="s">
        <v>54</v>
      </c>
      <c r="AJ44" s="61" t="s">
        <v>84</v>
      </c>
      <c r="AK44" s="61" t="s">
        <v>93</v>
      </c>
    </row>
    <row r="45" spans="6:37" ht="15" customHeight="1">
      <c r="H45" s="61" t="s">
        <v>94</v>
      </c>
      <c r="I45" s="61" t="s">
        <v>14</v>
      </c>
      <c r="J45" s="61" t="s">
        <v>130</v>
      </c>
      <c r="K45" s="61" t="s">
        <v>105</v>
      </c>
      <c r="L45" s="61" t="s">
        <v>63</v>
      </c>
      <c r="M45" s="61" t="s">
        <v>138</v>
      </c>
      <c r="N45" s="61" t="s">
        <v>85</v>
      </c>
      <c r="O45" s="61" t="s">
        <v>40</v>
      </c>
      <c r="P45" s="61" t="s">
        <v>77</v>
      </c>
      <c r="Q45" s="61" t="s">
        <v>86</v>
      </c>
      <c r="R45" s="61" t="s">
        <v>10</v>
      </c>
      <c r="S45" s="61" t="s">
        <v>88</v>
      </c>
      <c r="T45" s="61" t="s">
        <v>44</v>
      </c>
      <c r="U45" s="61" t="s">
        <v>90</v>
      </c>
    </row>
    <row r="46" spans="6:37" ht="15" customHeight="1">
      <c r="G46" s="61" t="s">
        <v>139</v>
      </c>
      <c r="I46" s="61" t="s">
        <v>562</v>
      </c>
      <c r="J46" s="61" t="s">
        <v>65</v>
      </c>
      <c r="K46" s="61" t="s">
        <v>44</v>
      </c>
      <c r="L46" s="61" t="s">
        <v>19</v>
      </c>
      <c r="M46" s="61" t="s">
        <v>102</v>
      </c>
      <c r="N46" s="61" t="s">
        <v>580</v>
      </c>
      <c r="O46" s="61" t="s">
        <v>65</v>
      </c>
      <c r="P46" s="61" t="s">
        <v>141</v>
      </c>
      <c r="Q46" s="61" t="s">
        <v>142</v>
      </c>
      <c r="R46" s="61" t="s">
        <v>60</v>
      </c>
      <c r="S46" s="61" t="s">
        <v>50</v>
      </c>
      <c r="T46" s="61" t="s">
        <v>84</v>
      </c>
      <c r="U46" s="61" t="s">
        <v>85</v>
      </c>
      <c r="V46" s="61" t="s">
        <v>580</v>
      </c>
      <c r="W46" s="61" t="s">
        <v>65</v>
      </c>
      <c r="X46" s="61" t="s">
        <v>143</v>
      </c>
      <c r="Y46" s="61" t="s">
        <v>144</v>
      </c>
      <c r="Z46" s="61" t="s">
        <v>14</v>
      </c>
      <c r="AA46" s="61" t="s">
        <v>581</v>
      </c>
      <c r="AB46" s="61" t="s">
        <v>138</v>
      </c>
      <c r="AC46" s="61" t="s">
        <v>145</v>
      </c>
      <c r="AD46" s="61" t="s">
        <v>54</v>
      </c>
      <c r="AE46" s="61" t="s">
        <v>84</v>
      </c>
      <c r="AF46" s="61" t="s">
        <v>135</v>
      </c>
      <c r="AG46" s="61" t="s">
        <v>18</v>
      </c>
      <c r="AH46" s="61" t="s">
        <v>19</v>
      </c>
      <c r="AI46" s="61" t="s">
        <v>139</v>
      </c>
      <c r="AJ46" s="61" t="s">
        <v>135</v>
      </c>
      <c r="AK46" s="61" t="s">
        <v>5</v>
      </c>
    </row>
    <row r="47" spans="6:37" ht="15" customHeight="1">
      <c r="H47" s="61" t="s">
        <v>59</v>
      </c>
      <c r="I47" s="61" t="s">
        <v>146</v>
      </c>
      <c r="J47" s="61" t="s">
        <v>14</v>
      </c>
      <c r="K47" s="61" t="s">
        <v>580</v>
      </c>
      <c r="L47" s="61" t="s">
        <v>65</v>
      </c>
      <c r="M47" s="61" t="s">
        <v>143</v>
      </c>
      <c r="N47" s="61" t="s">
        <v>144</v>
      </c>
      <c r="O47" s="61" t="s">
        <v>145</v>
      </c>
      <c r="P47" s="61" t="s">
        <v>581</v>
      </c>
      <c r="Q47" s="61" t="s">
        <v>138</v>
      </c>
      <c r="R47" s="61" t="s">
        <v>210</v>
      </c>
      <c r="S47" s="61" t="s">
        <v>64</v>
      </c>
      <c r="T47" s="61" t="s">
        <v>85</v>
      </c>
      <c r="U47" s="61" t="s">
        <v>84</v>
      </c>
      <c r="V47" s="61" t="s">
        <v>10</v>
      </c>
      <c r="W47" s="61" t="s">
        <v>147</v>
      </c>
      <c r="X47" s="61" t="s">
        <v>14</v>
      </c>
      <c r="Y47" s="61" t="s">
        <v>31</v>
      </c>
      <c r="Z47" s="61" t="s">
        <v>559</v>
      </c>
      <c r="AA47" s="61" t="s">
        <v>558</v>
      </c>
      <c r="AB47" s="61" t="s">
        <v>72</v>
      </c>
      <c r="AC47" s="61" t="s">
        <v>73</v>
      </c>
      <c r="AD47" s="61" t="s">
        <v>105</v>
      </c>
      <c r="AE47" s="61" t="s">
        <v>148</v>
      </c>
      <c r="AF47" s="61" t="s">
        <v>149</v>
      </c>
      <c r="AG47" s="61" t="s">
        <v>129</v>
      </c>
      <c r="AH47" s="61" t="s">
        <v>105</v>
      </c>
      <c r="AI47" s="61" t="s">
        <v>84</v>
      </c>
      <c r="AJ47" s="61" t="s">
        <v>84</v>
      </c>
      <c r="AK47" s="61" t="s">
        <v>102</v>
      </c>
    </row>
    <row r="48" spans="6:37" ht="15" customHeight="1">
      <c r="H48" s="61" t="s">
        <v>108</v>
      </c>
      <c r="I48" s="61" t="s">
        <v>150</v>
      </c>
      <c r="J48" s="61" t="s">
        <v>561</v>
      </c>
      <c r="K48" s="61" t="s">
        <v>4</v>
      </c>
      <c r="L48" s="61" t="s">
        <v>60</v>
      </c>
      <c r="M48" s="61" t="s">
        <v>19</v>
      </c>
      <c r="N48" s="61" t="s">
        <v>102</v>
      </c>
      <c r="O48" s="61" t="s">
        <v>151</v>
      </c>
      <c r="P48" s="61" t="s">
        <v>65</v>
      </c>
      <c r="Q48" s="61" t="s">
        <v>141</v>
      </c>
      <c r="R48" s="61" t="s">
        <v>142</v>
      </c>
      <c r="S48" s="61" t="s">
        <v>60</v>
      </c>
      <c r="T48" s="61" t="s">
        <v>50</v>
      </c>
      <c r="U48" s="61" t="s">
        <v>84</v>
      </c>
      <c r="V48" s="61" t="s">
        <v>85</v>
      </c>
      <c r="W48" s="61" t="s">
        <v>151</v>
      </c>
      <c r="X48" s="61" t="s">
        <v>65</v>
      </c>
      <c r="Y48" s="61" t="s">
        <v>143</v>
      </c>
      <c r="Z48" s="61" t="s">
        <v>144</v>
      </c>
      <c r="AA48" s="61" t="s">
        <v>14</v>
      </c>
      <c r="AB48" s="61" t="s">
        <v>581</v>
      </c>
      <c r="AC48" s="61" t="s">
        <v>138</v>
      </c>
      <c r="AD48" s="61" t="s">
        <v>145</v>
      </c>
      <c r="AE48" s="61" t="s">
        <v>54</v>
      </c>
      <c r="AF48" s="61" t="s">
        <v>84</v>
      </c>
      <c r="AG48" s="61" t="s">
        <v>72</v>
      </c>
      <c r="AH48" s="61" t="s">
        <v>73</v>
      </c>
      <c r="AI48" s="61" t="s">
        <v>24</v>
      </c>
      <c r="AJ48" s="61" t="s">
        <v>37</v>
      </c>
      <c r="AK48" s="61" t="s">
        <v>105</v>
      </c>
    </row>
    <row r="49" spans="4:37" ht="15" customHeight="1">
      <c r="H49" s="61" t="s">
        <v>40</v>
      </c>
      <c r="I49" s="61" t="s">
        <v>77</v>
      </c>
      <c r="J49" s="61" t="s">
        <v>86</v>
      </c>
      <c r="K49" s="61" t="s">
        <v>10</v>
      </c>
      <c r="L49" s="61" t="s">
        <v>88</v>
      </c>
      <c r="M49" s="61" t="s">
        <v>44</v>
      </c>
      <c r="N49" s="61" t="s">
        <v>90</v>
      </c>
    </row>
    <row r="50" spans="4:37" ht="15" customHeight="1">
      <c r="G50" s="61" t="s">
        <v>572</v>
      </c>
      <c r="I50" s="61" t="s">
        <v>560</v>
      </c>
      <c r="J50" s="61" t="s">
        <v>153</v>
      </c>
      <c r="K50" s="61" t="s">
        <v>44</v>
      </c>
      <c r="L50" s="61" t="s">
        <v>19</v>
      </c>
      <c r="M50" s="61" t="s">
        <v>102</v>
      </c>
      <c r="N50" s="61" t="s">
        <v>580</v>
      </c>
      <c r="O50" s="61" t="s">
        <v>65</v>
      </c>
      <c r="P50" s="61" t="s">
        <v>141</v>
      </c>
      <c r="Q50" s="61" t="s">
        <v>142</v>
      </c>
      <c r="R50" s="61" t="s">
        <v>60</v>
      </c>
      <c r="S50" s="61" t="s">
        <v>50</v>
      </c>
      <c r="T50" s="61" t="s">
        <v>84</v>
      </c>
      <c r="U50" s="61" t="s">
        <v>85</v>
      </c>
      <c r="V50" s="61" t="s">
        <v>2</v>
      </c>
      <c r="W50" s="61" t="s">
        <v>135</v>
      </c>
      <c r="X50" s="61" t="s">
        <v>5</v>
      </c>
      <c r="Y50" s="61" t="s">
        <v>59</v>
      </c>
      <c r="Z50" s="61" t="s">
        <v>146</v>
      </c>
      <c r="AA50" s="61" t="s">
        <v>139</v>
      </c>
      <c r="AB50" s="61" t="s">
        <v>135</v>
      </c>
      <c r="AC50" s="61" t="s">
        <v>5</v>
      </c>
      <c r="AD50" s="61" t="s">
        <v>583</v>
      </c>
      <c r="AE50" s="61" t="s">
        <v>582</v>
      </c>
      <c r="AF50" s="61" t="s">
        <v>14</v>
      </c>
      <c r="AG50" s="61" t="s">
        <v>580</v>
      </c>
      <c r="AH50" s="61" t="s">
        <v>65</v>
      </c>
      <c r="AI50" s="61" t="s">
        <v>141</v>
      </c>
      <c r="AJ50" s="61" t="s">
        <v>142</v>
      </c>
      <c r="AK50" s="61" t="s">
        <v>143</v>
      </c>
    </row>
    <row r="51" spans="4:37" ht="15" customHeight="1">
      <c r="H51" s="61" t="s">
        <v>144</v>
      </c>
      <c r="I51" s="61" t="s">
        <v>145</v>
      </c>
      <c r="J51" s="61" t="s">
        <v>581</v>
      </c>
      <c r="K51" s="61" t="s">
        <v>138</v>
      </c>
      <c r="L51" s="61" t="s">
        <v>210</v>
      </c>
      <c r="M51" s="61" t="s">
        <v>64</v>
      </c>
      <c r="N51" s="61" t="s">
        <v>85</v>
      </c>
      <c r="O51" s="61" t="s">
        <v>84</v>
      </c>
      <c r="P51" s="61" t="s">
        <v>10</v>
      </c>
      <c r="Q51" s="61" t="s">
        <v>602</v>
      </c>
      <c r="R51" s="61" t="s">
        <v>601</v>
      </c>
      <c r="S51" s="61" t="s">
        <v>105</v>
      </c>
      <c r="T51" s="61" t="s">
        <v>84</v>
      </c>
      <c r="U51" s="61" t="s">
        <v>84</v>
      </c>
      <c r="V51" s="61" t="s">
        <v>102</v>
      </c>
      <c r="W51" s="61" t="s">
        <v>559</v>
      </c>
      <c r="X51" s="61" t="s">
        <v>558</v>
      </c>
      <c r="Y51" s="61" t="s">
        <v>44</v>
      </c>
      <c r="Z51" s="61" t="s">
        <v>19</v>
      </c>
      <c r="AA51" s="61" t="s">
        <v>102</v>
      </c>
      <c r="AB51" s="61" t="s">
        <v>559</v>
      </c>
      <c r="AC51" s="61" t="s">
        <v>558</v>
      </c>
      <c r="AD51" s="61" t="s">
        <v>154</v>
      </c>
      <c r="AE51" s="61" t="s">
        <v>54</v>
      </c>
      <c r="AF51" s="61" t="s">
        <v>72</v>
      </c>
      <c r="AG51" s="61" t="s">
        <v>73</v>
      </c>
      <c r="AH51" s="61" t="s">
        <v>600</v>
      </c>
      <c r="AI51" s="61" t="s">
        <v>78</v>
      </c>
      <c r="AJ51" s="61" t="s">
        <v>60</v>
      </c>
      <c r="AK51" s="61" t="s">
        <v>567</v>
      </c>
    </row>
    <row r="52" spans="4:37" ht="15" customHeight="1">
      <c r="H52" s="61" t="s">
        <v>156</v>
      </c>
      <c r="I52" s="61" t="s">
        <v>102</v>
      </c>
      <c r="J52" s="61" t="s">
        <v>18</v>
      </c>
      <c r="K52" s="61" t="s">
        <v>19</v>
      </c>
      <c r="L52" s="61" t="s">
        <v>559</v>
      </c>
      <c r="M52" s="61" t="s">
        <v>558</v>
      </c>
      <c r="N52" s="61" t="s">
        <v>154</v>
      </c>
      <c r="O52" s="61" t="s">
        <v>54</v>
      </c>
      <c r="P52" s="61" t="s">
        <v>599</v>
      </c>
      <c r="Q52" s="61" t="s">
        <v>598</v>
      </c>
      <c r="R52" s="61" t="s">
        <v>105</v>
      </c>
      <c r="S52" s="61" t="s">
        <v>597</v>
      </c>
      <c r="T52" s="61" t="s">
        <v>65</v>
      </c>
      <c r="U52" s="61" t="s">
        <v>156</v>
      </c>
      <c r="V52" s="61" t="s">
        <v>85</v>
      </c>
      <c r="W52" s="61" t="s">
        <v>596</v>
      </c>
      <c r="X52" s="61" t="s">
        <v>104</v>
      </c>
      <c r="Y52" s="61" t="s">
        <v>14</v>
      </c>
      <c r="Z52" s="61" t="s">
        <v>143</v>
      </c>
      <c r="AA52" s="61" t="s">
        <v>144</v>
      </c>
      <c r="AB52" s="61" t="s">
        <v>31</v>
      </c>
      <c r="AC52" s="61" t="s">
        <v>139</v>
      </c>
      <c r="AD52" s="61" t="s">
        <v>135</v>
      </c>
      <c r="AE52" s="61" t="s">
        <v>5</v>
      </c>
      <c r="AF52" s="61" t="s">
        <v>583</v>
      </c>
      <c r="AG52" s="61" t="s">
        <v>582</v>
      </c>
      <c r="AH52" s="61" t="s">
        <v>102</v>
      </c>
      <c r="AI52" s="61" t="s">
        <v>139</v>
      </c>
      <c r="AJ52" s="61" t="s">
        <v>135</v>
      </c>
      <c r="AK52" s="61" t="s">
        <v>5</v>
      </c>
    </row>
    <row r="53" spans="4:37" ht="15" customHeight="1">
      <c r="H53" s="61" t="s">
        <v>59</v>
      </c>
      <c r="I53" s="61" t="s">
        <v>146</v>
      </c>
      <c r="J53" s="61" t="s">
        <v>14</v>
      </c>
      <c r="K53" s="61" t="s">
        <v>43</v>
      </c>
      <c r="L53" s="61" t="s">
        <v>105</v>
      </c>
      <c r="M53" s="61" t="s">
        <v>595</v>
      </c>
      <c r="N53" s="61" t="s">
        <v>308</v>
      </c>
      <c r="O53" s="61" t="s">
        <v>54</v>
      </c>
      <c r="P53" s="61" t="s">
        <v>84</v>
      </c>
      <c r="Q53" s="61" t="s">
        <v>129</v>
      </c>
      <c r="R53" s="61" t="s">
        <v>105</v>
      </c>
      <c r="S53" s="61" t="s">
        <v>581</v>
      </c>
      <c r="T53" s="61" t="s">
        <v>138</v>
      </c>
      <c r="U53" s="61" t="s">
        <v>85</v>
      </c>
      <c r="V53" s="61" t="s">
        <v>575</v>
      </c>
      <c r="W53" s="61" t="s">
        <v>72</v>
      </c>
      <c r="X53" s="61" t="s">
        <v>86</v>
      </c>
      <c r="Y53" s="61" t="s">
        <v>10</v>
      </c>
      <c r="Z53" s="61" t="s">
        <v>147</v>
      </c>
      <c r="AA53" s="61" t="s">
        <v>14</v>
      </c>
      <c r="AB53" s="61" t="s">
        <v>105</v>
      </c>
      <c r="AC53" s="61" t="s">
        <v>84</v>
      </c>
      <c r="AD53" s="61" t="s">
        <v>108</v>
      </c>
      <c r="AE53" s="61" t="s">
        <v>90</v>
      </c>
    </row>
    <row r="54" spans="4:37" ht="15" customHeight="1">
      <c r="G54" s="61" t="s">
        <v>571</v>
      </c>
      <c r="I54" s="61" t="s">
        <v>119</v>
      </c>
      <c r="J54" s="61" t="s">
        <v>14</v>
      </c>
      <c r="K54" s="61" t="s">
        <v>594</v>
      </c>
      <c r="L54" s="61" t="s">
        <v>44</v>
      </c>
      <c r="M54" s="61" t="s">
        <v>19</v>
      </c>
      <c r="N54" s="61" t="s">
        <v>102</v>
      </c>
      <c r="O54" s="61" t="s">
        <v>593</v>
      </c>
      <c r="P54" s="61" t="s">
        <v>292</v>
      </c>
      <c r="Q54" s="61" t="s">
        <v>102</v>
      </c>
      <c r="R54" s="61" t="s">
        <v>592</v>
      </c>
      <c r="S54" s="61" t="s">
        <v>591</v>
      </c>
      <c r="T54" s="61" t="s">
        <v>160</v>
      </c>
      <c r="U54" s="61" t="s">
        <v>590</v>
      </c>
      <c r="V54" s="61" t="s">
        <v>589</v>
      </c>
      <c r="W54" s="61" t="s">
        <v>60</v>
      </c>
      <c r="X54" s="61" t="s">
        <v>588</v>
      </c>
      <c r="Y54" s="61" t="s">
        <v>587</v>
      </c>
      <c r="Z54" s="61" t="s">
        <v>156</v>
      </c>
      <c r="AA54" s="61" t="s">
        <v>54</v>
      </c>
      <c r="AB54" s="61" t="s">
        <v>84</v>
      </c>
      <c r="AC54" s="61" t="s">
        <v>147</v>
      </c>
      <c r="AD54" s="61" t="s">
        <v>14</v>
      </c>
      <c r="AE54" s="61" t="s">
        <v>137</v>
      </c>
      <c r="AF54" s="61" t="s">
        <v>102</v>
      </c>
      <c r="AG54" s="61" t="s">
        <v>291</v>
      </c>
      <c r="AH54" s="61" t="s">
        <v>292</v>
      </c>
      <c r="AI54" s="61" t="s">
        <v>586</v>
      </c>
      <c r="AJ54" s="61" t="s">
        <v>585</v>
      </c>
      <c r="AK54" s="61" t="s">
        <v>60</v>
      </c>
    </row>
    <row r="55" spans="4:37" ht="15" customHeight="1">
      <c r="H55" s="61" t="s">
        <v>50</v>
      </c>
      <c r="I55" s="61" t="s">
        <v>84</v>
      </c>
      <c r="J55" s="61" t="s">
        <v>85</v>
      </c>
      <c r="K55" s="61" t="s">
        <v>2</v>
      </c>
      <c r="L55" s="61" t="s">
        <v>584</v>
      </c>
      <c r="M55" s="61" t="s">
        <v>5</v>
      </c>
      <c r="N55" s="61" t="s">
        <v>583</v>
      </c>
      <c r="O55" s="61" t="s">
        <v>582</v>
      </c>
      <c r="P55" s="61" t="s">
        <v>14</v>
      </c>
      <c r="Q55" s="61" t="s">
        <v>580</v>
      </c>
      <c r="R55" s="61" t="s">
        <v>65</v>
      </c>
      <c r="S55" s="61" t="s">
        <v>141</v>
      </c>
      <c r="T55" s="61" t="s">
        <v>142</v>
      </c>
      <c r="U55" s="61" t="s">
        <v>143</v>
      </c>
      <c r="V55" s="61" t="s">
        <v>144</v>
      </c>
      <c r="W55" s="61" t="s">
        <v>105</v>
      </c>
      <c r="X55" s="61" t="s">
        <v>581</v>
      </c>
      <c r="Y55" s="61" t="s">
        <v>138</v>
      </c>
      <c r="Z55" s="61" t="s">
        <v>85</v>
      </c>
      <c r="AA55" s="61" t="s">
        <v>575</v>
      </c>
      <c r="AB55" s="61" t="s">
        <v>72</v>
      </c>
      <c r="AC55" s="61" t="s">
        <v>86</v>
      </c>
      <c r="AD55" s="61" t="s">
        <v>10</v>
      </c>
      <c r="AE55" s="61" t="s">
        <v>147</v>
      </c>
      <c r="AF55" s="61" t="s">
        <v>14</v>
      </c>
      <c r="AG55" s="61" t="s">
        <v>105</v>
      </c>
      <c r="AH55" s="61" t="s">
        <v>84</v>
      </c>
      <c r="AI55" s="61" t="s">
        <v>108</v>
      </c>
      <c r="AJ55" s="61" t="s">
        <v>90</v>
      </c>
    </row>
    <row r="56" spans="4:37" s="104" customFormat="1" ht="15" customHeight="1"/>
    <row r="57" spans="4:37" s="102" customFormat="1" ht="15" customHeight="1">
      <c r="D57" s="116" t="s">
        <v>731</v>
      </c>
      <c r="E57" s="114"/>
      <c r="F57" s="115" t="s">
        <v>722</v>
      </c>
      <c r="G57" s="115" t="s">
        <v>725</v>
      </c>
      <c r="H57" s="115" t="s">
        <v>723</v>
      </c>
      <c r="I57" s="115" t="s">
        <v>726</v>
      </c>
      <c r="J57" s="115" t="s">
        <v>727</v>
      </c>
      <c r="K57" s="115" t="s">
        <v>678</v>
      </c>
      <c r="L57" s="115" t="s">
        <v>679</v>
      </c>
      <c r="M57" s="115" t="s">
        <v>728</v>
      </c>
      <c r="N57" s="115" t="s">
        <v>724</v>
      </c>
      <c r="O57" s="115" t="s">
        <v>704</v>
      </c>
      <c r="P57" s="115" t="s">
        <v>729</v>
      </c>
      <c r="Q57" s="115" t="s">
        <v>730</v>
      </c>
      <c r="R57" s="115" t="s">
        <v>70</v>
      </c>
      <c r="S57" s="115" t="s">
        <v>82</v>
      </c>
    </row>
    <row r="58" spans="4:37" s="102" customFormat="1" ht="15" customHeight="1">
      <c r="F58" s="193" t="s">
        <v>662</v>
      </c>
      <c r="G58" s="193"/>
      <c r="H58" s="193"/>
      <c r="I58" s="193"/>
      <c r="J58" s="193"/>
      <c r="K58" s="193"/>
      <c r="L58" s="193"/>
      <c r="M58" s="193"/>
      <c r="N58" s="193"/>
      <c r="O58" s="161" t="s">
        <v>663</v>
      </c>
      <c r="P58" s="162"/>
      <c r="Q58" s="162"/>
      <c r="R58" s="162"/>
      <c r="S58" s="162"/>
      <c r="T58" s="162"/>
      <c r="U58" s="163"/>
      <c r="V58" s="169" t="s">
        <v>170</v>
      </c>
      <c r="W58" s="170"/>
      <c r="X58" s="170"/>
      <c r="Y58" s="170"/>
      <c r="Z58" s="170"/>
      <c r="AA58" s="170"/>
      <c r="AB58" s="170"/>
      <c r="AC58" s="170"/>
      <c r="AD58" s="170"/>
      <c r="AE58" s="170"/>
      <c r="AF58" s="170"/>
      <c r="AG58" s="170"/>
      <c r="AH58" s="170"/>
      <c r="AI58" s="170"/>
      <c r="AJ58" s="170"/>
      <c r="AK58" s="171"/>
    </row>
    <row r="59" spans="4:37" s="102" customFormat="1" ht="15" customHeight="1">
      <c r="F59" s="193"/>
      <c r="G59" s="193"/>
      <c r="H59" s="193"/>
      <c r="I59" s="193"/>
      <c r="J59" s="193"/>
      <c r="K59" s="193"/>
      <c r="L59" s="193"/>
      <c r="M59" s="193"/>
      <c r="N59" s="193"/>
      <c r="O59" s="176" t="s">
        <v>664</v>
      </c>
      <c r="P59" s="176"/>
      <c r="Q59" s="176"/>
      <c r="R59" s="176"/>
      <c r="S59" s="176"/>
      <c r="T59" s="176"/>
      <c r="U59" s="176"/>
      <c r="V59" s="172"/>
      <c r="W59" s="173"/>
      <c r="X59" s="173"/>
      <c r="Y59" s="173"/>
      <c r="Z59" s="173"/>
      <c r="AA59" s="173"/>
      <c r="AB59" s="173"/>
      <c r="AC59" s="173"/>
      <c r="AD59" s="173"/>
      <c r="AE59" s="173"/>
      <c r="AF59" s="173"/>
      <c r="AG59" s="173"/>
      <c r="AH59" s="173"/>
      <c r="AI59" s="173"/>
      <c r="AJ59" s="173"/>
      <c r="AK59" s="174"/>
    </row>
    <row r="60" spans="4:37" s="102" customFormat="1" ht="15" customHeight="1">
      <c r="F60" s="175" t="s">
        <v>665</v>
      </c>
      <c r="G60" s="175"/>
      <c r="H60" s="175"/>
      <c r="I60" s="175"/>
      <c r="J60" s="175"/>
      <c r="K60" s="175"/>
      <c r="L60" s="175"/>
      <c r="M60" s="175"/>
      <c r="N60" s="175"/>
      <c r="O60" s="177"/>
      <c r="P60" s="178"/>
      <c r="Q60" s="178"/>
      <c r="R60" s="178"/>
      <c r="S60" s="178"/>
      <c r="T60" s="106" t="s">
        <v>96</v>
      </c>
      <c r="U60" s="107"/>
      <c r="V60" s="108"/>
      <c r="W60" s="179" t="s">
        <v>666</v>
      </c>
      <c r="X60" s="179"/>
      <c r="Y60" s="179"/>
      <c r="Z60" s="179"/>
      <c r="AA60" s="179"/>
      <c r="AB60" s="179"/>
      <c r="AC60" s="179"/>
      <c r="AD60" s="179"/>
      <c r="AE60" s="182"/>
      <c r="AF60" s="182"/>
      <c r="AG60" s="182"/>
      <c r="AH60" s="182"/>
      <c r="AI60" s="182"/>
      <c r="AJ60" s="105" t="s">
        <v>667</v>
      </c>
      <c r="AK60" s="109"/>
    </row>
    <row r="61" spans="4:37" s="102" customFormat="1" ht="15" customHeight="1">
      <c r="F61" s="175" t="s">
        <v>668</v>
      </c>
      <c r="G61" s="175"/>
      <c r="H61" s="175"/>
      <c r="I61" s="175"/>
      <c r="J61" s="175"/>
      <c r="K61" s="175"/>
      <c r="L61" s="175"/>
      <c r="M61" s="175"/>
      <c r="N61" s="175"/>
      <c r="O61" s="177"/>
      <c r="P61" s="178"/>
      <c r="Q61" s="178"/>
      <c r="R61" s="178"/>
      <c r="S61" s="178"/>
      <c r="T61" s="106" t="s">
        <v>96</v>
      </c>
      <c r="U61" s="107"/>
      <c r="V61" s="108"/>
      <c r="W61" s="180" t="s">
        <v>669</v>
      </c>
      <c r="X61" s="180"/>
      <c r="Y61" s="180"/>
      <c r="Z61" s="180"/>
      <c r="AA61" s="180"/>
      <c r="AB61" s="180"/>
      <c r="AC61" s="180"/>
      <c r="AD61" s="180"/>
      <c r="AE61" s="183"/>
      <c r="AF61" s="183"/>
      <c r="AG61" s="183"/>
      <c r="AH61" s="183"/>
      <c r="AI61" s="183"/>
      <c r="AJ61" s="110"/>
      <c r="AK61" s="109"/>
    </row>
    <row r="62" spans="4:37" s="102" customFormat="1" ht="15" customHeight="1">
      <c r="F62" s="175" t="s">
        <v>670</v>
      </c>
      <c r="G62" s="175"/>
      <c r="H62" s="175"/>
      <c r="I62" s="175"/>
      <c r="J62" s="175"/>
      <c r="K62" s="175"/>
      <c r="L62" s="175"/>
      <c r="M62" s="175"/>
      <c r="N62" s="175"/>
      <c r="O62" s="177"/>
      <c r="P62" s="178"/>
      <c r="Q62" s="178"/>
      <c r="R62" s="178"/>
      <c r="S62" s="178"/>
      <c r="T62" s="106" t="s">
        <v>96</v>
      </c>
      <c r="U62" s="107"/>
      <c r="V62" s="108"/>
      <c r="W62" s="181" t="s">
        <v>671</v>
      </c>
      <c r="X62" s="181"/>
      <c r="Y62" s="181"/>
      <c r="Z62" s="181"/>
      <c r="AA62" s="181"/>
      <c r="AB62" s="181"/>
      <c r="AC62" s="181"/>
      <c r="AD62" s="181"/>
      <c r="AE62" s="155"/>
      <c r="AF62" s="155"/>
      <c r="AG62" s="155"/>
      <c r="AH62" s="155"/>
      <c r="AI62" s="155"/>
      <c r="AJ62" s="105"/>
      <c r="AK62" s="109"/>
    </row>
    <row r="63" spans="4:37" s="102" customFormat="1" ht="15" customHeight="1">
      <c r="F63" s="175" t="s">
        <v>672</v>
      </c>
      <c r="G63" s="175"/>
      <c r="H63" s="175"/>
      <c r="I63" s="175"/>
      <c r="J63" s="175"/>
      <c r="K63" s="175"/>
      <c r="L63" s="175"/>
      <c r="M63" s="175"/>
      <c r="N63" s="175"/>
      <c r="O63" s="177"/>
      <c r="P63" s="178"/>
      <c r="Q63" s="178"/>
      <c r="R63" s="178"/>
      <c r="S63" s="178"/>
      <c r="T63" s="106" t="s">
        <v>96</v>
      </c>
      <c r="U63" s="107"/>
      <c r="V63" s="108"/>
      <c r="W63" s="105"/>
      <c r="X63" s="105"/>
      <c r="Y63" s="105"/>
      <c r="Z63" s="105"/>
      <c r="AA63" s="105"/>
      <c r="AB63" s="105"/>
      <c r="AC63" s="105"/>
      <c r="AD63" s="105"/>
      <c r="AE63" s="105"/>
      <c r="AF63" s="105"/>
      <c r="AG63" s="105"/>
      <c r="AH63" s="105"/>
      <c r="AI63" s="105"/>
      <c r="AJ63" s="105"/>
      <c r="AK63" s="109"/>
    </row>
    <row r="64" spans="4:37" s="102" customFormat="1" ht="15" customHeight="1">
      <c r="F64" s="175" t="s">
        <v>673</v>
      </c>
      <c r="G64" s="175"/>
      <c r="H64" s="175"/>
      <c r="I64" s="175"/>
      <c r="J64" s="175"/>
      <c r="K64" s="175"/>
      <c r="L64" s="175"/>
      <c r="M64" s="175"/>
      <c r="N64" s="175"/>
      <c r="O64" s="177"/>
      <c r="P64" s="178"/>
      <c r="Q64" s="178"/>
      <c r="R64" s="178"/>
      <c r="S64" s="178"/>
      <c r="T64" s="106" t="s">
        <v>96</v>
      </c>
      <c r="U64" s="107"/>
      <c r="V64" s="111"/>
      <c r="W64" s="112"/>
      <c r="X64" s="112"/>
      <c r="Y64" s="112"/>
      <c r="Z64" s="112"/>
      <c r="AA64" s="112"/>
      <c r="AB64" s="112"/>
      <c r="AC64" s="112"/>
      <c r="AD64" s="112"/>
      <c r="AE64" s="112"/>
      <c r="AF64" s="112"/>
      <c r="AG64" s="112"/>
      <c r="AH64" s="112"/>
      <c r="AI64" s="112"/>
      <c r="AJ64" s="112"/>
      <c r="AK64" s="113"/>
    </row>
    <row r="65" spans="4:38" s="102" customFormat="1" ht="15" customHeight="1">
      <c r="F65" s="104" t="s">
        <v>674</v>
      </c>
      <c r="G65" s="104" t="s">
        <v>40</v>
      </c>
      <c r="H65" s="104" t="s">
        <v>77</v>
      </c>
      <c r="I65" s="104" t="s">
        <v>78</v>
      </c>
      <c r="J65" s="104" t="s">
        <v>79</v>
      </c>
      <c r="K65" s="104" t="s">
        <v>675</v>
      </c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</row>
    <row r="66" spans="4:38" s="102" customFormat="1" ht="15" customHeight="1">
      <c r="F66" s="103"/>
      <c r="G66" s="104" t="s">
        <v>676</v>
      </c>
      <c r="H66" s="103"/>
      <c r="I66" s="104" t="s">
        <v>72</v>
      </c>
      <c r="J66" s="104" t="s">
        <v>677</v>
      </c>
      <c r="K66" s="104" t="s">
        <v>678</v>
      </c>
      <c r="L66" s="104" t="s">
        <v>679</v>
      </c>
      <c r="M66" s="104" t="s">
        <v>680</v>
      </c>
      <c r="N66" s="104" t="s">
        <v>678</v>
      </c>
      <c r="O66" s="104" t="s">
        <v>679</v>
      </c>
      <c r="P66" s="104" t="s">
        <v>681</v>
      </c>
      <c r="Q66" s="104" t="s">
        <v>682</v>
      </c>
      <c r="R66" s="104" t="s">
        <v>683</v>
      </c>
      <c r="S66" s="104" t="s">
        <v>684</v>
      </c>
      <c r="T66" s="104" t="s">
        <v>72</v>
      </c>
      <c r="U66" s="104" t="s">
        <v>73</v>
      </c>
      <c r="V66" s="104" t="s">
        <v>681</v>
      </c>
      <c r="W66" s="104" t="s">
        <v>682</v>
      </c>
      <c r="X66" s="104" t="s">
        <v>685</v>
      </c>
      <c r="Y66" s="104" t="s">
        <v>686</v>
      </c>
      <c r="Z66" s="104" t="s">
        <v>687</v>
      </c>
      <c r="AA66" s="104" t="s">
        <v>688</v>
      </c>
      <c r="AB66" s="104" t="s">
        <v>689</v>
      </c>
      <c r="AC66" s="104" t="s">
        <v>690</v>
      </c>
      <c r="AD66" s="104" t="s">
        <v>691</v>
      </c>
      <c r="AE66" s="104" t="s">
        <v>692</v>
      </c>
      <c r="AF66" s="103"/>
      <c r="AG66" s="103"/>
      <c r="AH66" s="103"/>
      <c r="AI66" s="105"/>
      <c r="AJ66" s="105"/>
      <c r="AK66" s="103"/>
    </row>
    <row r="67" spans="4:38" s="102" customFormat="1" ht="15" customHeight="1">
      <c r="F67" s="103"/>
      <c r="G67" s="104" t="s">
        <v>693</v>
      </c>
      <c r="H67" s="103"/>
      <c r="I67" s="104" t="s">
        <v>694</v>
      </c>
      <c r="J67" s="104" t="s">
        <v>695</v>
      </c>
      <c r="K67" s="104" t="s">
        <v>678</v>
      </c>
      <c r="L67" s="104" t="s">
        <v>679</v>
      </c>
      <c r="M67" s="104" t="s">
        <v>680</v>
      </c>
      <c r="N67" s="104" t="s">
        <v>678</v>
      </c>
      <c r="O67" s="104" t="s">
        <v>679</v>
      </c>
      <c r="P67" s="104" t="s">
        <v>681</v>
      </c>
      <c r="Q67" s="104" t="s">
        <v>682</v>
      </c>
      <c r="R67" s="104" t="s">
        <v>683</v>
      </c>
      <c r="S67" s="104" t="s">
        <v>684</v>
      </c>
      <c r="T67" s="104" t="s">
        <v>696</v>
      </c>
      <c r="U67" s="104" t="s">
        <v>697</v>
      </c>
      <c r="V67" s="104" t="s">
        <v>680</v>
      </c>
      <c r="W67" s="104" t="s">
        <v>678</v>
      </c>
      <c r="X67" s="104" t="s">
        <v>679</v>
      </c>
      <c r="Y67" s="104" t="s">
        <v>681</v>
      </c>
      <c r="Z67" s="104" t="s">
        <v>682</v>
      </c>
      <c r="AA67" s="104" t="s">
        <v>685</v>
      </c>
      <c r="AB67" s="104" t="s">
        <v>686</v>
      </c>
      <c r="AC67" s="104" t="s">
        <v>687</v>
      </c>
      <c r="AD67" s="104" t="s">
        <v>688</v>
      </c>
      <c r="AE67" s="104" t="s">
        <v>689</v>
      </c>
      <c r="AF67" s="104" t="s">
        <v>690</v>
      </c>
      <c r="AG67" s="104" t="s">
        <v>691</v>
      </c>
      <c r="AH67" s="104" t="s">
        <v>692</v>
      </c>
      <c r="AI67" s="105"/>
      <c r="AJ67" s="105"/>
      <c r="AK67" s="103"/>
    </row>
    <row r="68" spans="4:38" s="102" customFormat="1" ht="15" customHeight="1">
      <c r="F68" s="103"/>
      <c r="G68" s="104" t="s">
        <v>698</v>
      </c>
      <c r="H68" s="103"/>
      <c r="I68" s="104" t="s">
        <v>111</v>
      </c>
      <c r="J68" s="104" t="s">
        <v>28</v>
      </c>
      <c r="K68" s="104" t="s">
        <v>171</v>
      </c>
      <c r="L68" s="104" t="s">
        <v>93</v>
      </c>
      <c r="M68" s="104" t="s">
        <v>699</v>
      </c>
      <c r="N68" s="104" t="s">
        <v>700</v>
      </c>
      <c r="O68" s="104" t="s">
        <v>701</v>
      </c>
      <c r="P68" s="104" t="s">
        <v>133</v>
      </c>
      <c r="Q68" s="104" t="s">
        <v>683</v>
      </c>
      <c r="R68" s="104" t="s">
        <v>684</v>
      </c>
      <c r="S68" s="104" t="s">
        <v>172</v>
      </c>
      <c r="T68" s="104" t="s">
        <v>702</v>
      </c>
      <c r="U68" s="104" t="s">
        <v>703</v>
      </c>
      <c r="V68" s="104" t="s">
        <v>28</v>
      </c>
      <c r="W68" s="104" t="s">
        <v>171</v>
      </c>
      <c r="X68" s="104" t="s">
        <v>93</v>
      </c>
      <c r="Y68" s="104" t="s">
        <v>699</v>
      </c>
      <c r="Z68" s="104" t="s">
        <v>700</v>
      </c>
      <c r="AA68" s="104" t="s">
        <v>701</v>
      </c>
      <c r="AB68" s="104" t="s">
        <v>704</v>
      </c>
      <c r="AC68" s="104" t="s">
        <v>705</v>
      </c>
      <c r="AD68" s="104" t="s">
        <v>706</v>
      </c>
      <c r="AE68" s="104" t="s">
        <v>173</v>
      </c>
      <c r="AF68" s="104" t="s">
        <v>174</v>
      </c>
      <c r="AG68" s="104" t="s">
        <v>704</v>
      </c>
      <c r="AH68" s="104" t="s">
        <v>171</v>
      </c>
      <c r="AI68" s="104" t="s">
        <v>93</v>
      </c>
      <c r="AJ68" s="104" t="s">
        <v>699</v>
      </c>
      <c r="AK68" s="104" t="s">
        <v>553</v>
      </c>
    </row>
    <row r="69" spans="4:38" s="102" customFormat="1" ht="15" customHeight="1">
      <c r="F69" s="103"/>
      <c r="G69" s="103"/>
      <c r="H69" s="104" t="s">
        <v>175</v>
      </c>
      <c r="I69" s="104" t="s">
        <v>685</v>
      </c>
      <c r="J69" s="104" t="s">
        <v>63</v>
      </c>
      <c r="K69" s="104" t="s">
        <v>707</v>
      </c>
      <c r="L69" s="104" t="s">
        <v>708</v>
      </c>
      <c r="M69" s="104" t="s">
        <v>40</v>
      </c>
      <c r="N69" s="104" t="s">
        <v>709</v>
      </c>
      <c r="O69" s="104" t="s">
        <v>688</v>
      </c>
      <c r="P69" s="104" t="s">
        <v>689</v>
      </c>
      <c r="Q69" s="104" t="s">
        <v>690</v>
      </c>
      <c r="R69" s="104" t="s">
        <v>691</v>
      </c>
      <c r="S69" s="104" t="s">
        <v>692</v>
      </c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</row>
    <row r="70" spans="4:38" s="102" customFormat="1" ht="15" customHeight="1">
      <c r="F70" s="103"/>
      <c r="G70" s="104" t="s">
        <v>710</v>
      </c>
      <c r="H70" s="103"/>
      <c r="I70" s="104" t="s">
        <v>176</v>
      </c>
      <c r="J70" s="104" t="s">
        <v>177</v>
      </c>
      <c r="K70" s="104" t="s">
        <v>683</v>
      </c>
      <c r="L70" s="104" t="s">
        <v>684</v>
      </c>
      <c r="M70" s="104" t="s">
        <v>711</v>
      </c>
      <c r="N70" s="104" t="s">
        <v>72</v>
      </c>
      <c r="O70" s="104" t="s">
        <v>677</v>
      </c>
      <c r="P70" s="104" t="s">
        <v>115</v>
      </c>
      <c r="Q70" s="104" t="s">
        <v>712</v>
      </c>
      <c r="R70" s="104" t="s">
        <v>704</v>
      </c>
      <c r="S70" s="104" t="s">
        <v>115</v>
      </c>
      <c r="T70" s="104" t="s">
        <v>712</v>
      </c>
      <c r="U70" s="104" t="s">
        <v>713</v>
      </c>
      <c r="V70" s="104" t="s">
        <v>714</v>
      </c>
      <c r="W70" s="104" t="s">
        <v>711</v>
      </c>
      <c r="X70" s="104" t="s">
        <v>11</v>
      </c>
      <c r="Y70" s="104" t="s">
        <v>28</v>
      </c>
      <c r="Z70" s="104" t="s">
        <v>704</v>
      </c>
      <c r="AA70" s="104" t="s">
        <v>179</v>
      </c>
      <c r="AB70" s="104" t="s">
        <v>180</v>
      </c>
      <c r="AC70" s="104" t="s">
        <v>711</v>
      </c>
      <c r="AD70" s="104" t="s">
        <v>715</v>
      </c>
      <c r="AE70" s="104" t="s">
        <v>716</v>
      </c>
      <c r="AF70" s="104" t="s">
        <v>717</v>
      </c>
      <c r="AG70" s="104" t="s">
        <v>718</v>
      </c>
      <c r="AH70" s="104" t="s">
        <v>553</v>
      </c>
      <c r="AI70" s="104" t="s">
        <v>719</v>
      </c>
      <c r="AJ70" s="104" t="s">
        <v>65</v>
      </c>
      <c r="AK70" s="104" t="s">
        <v>704</v>
      </c>
      <c r="AL70" s="103"/>
    </row>
    <row r="71" spans="4:38" s="102" customFormat="1" ht="15" customHeight="1">
      <c r="F71" s="103"/>
      <c r="G71" s="103"/>
      <c r="H71" s="104" t="s">
        <v>720</v>
      </c>
      <c r="I71" s="104" t="s">
        <v>721</v>
      </c>
      <c r="J71" s="104" t="s">
        <v>685</v>
      </c>
      <c r="K71" s="104" t="s">
        <v>40</v>
      </c>
      <c r="L71" s="104" t="s">
        <v>77</v>
      </c>
      <c r="M71" s="104" t="s">
        <v>688</v>
      </c>
      <c r="N71" s="104" t="s">
        <v>689</v>
      </c>
      <c r="O71" s="104" t="s">
        <v>690</v>
      </c>
      <c r="P71" s="104" t="s">
        <v>691</v>
      </c>
      <c r="Q71" s="104" t="s">
        <v>692</v>
      </c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</row>
    <row r="72" spans="4:38" s="102" customFormat="1" ht="15" customHeight="1"/>
    <row r="73" spans="4:38" ht="15" customHeight="1">
      <c r="D73" s="61" t="s">
        <v>290</v>
      </c>
      <c r="F73" s="84" t="s">
        <v>11</v>
      </c>
      <c r="G73" s="84" t="s">
        <v>28</v>
      </c>
      <c r="H73" s="85" t="s">
        <v>579</v>
      </c>
      <c r="I73" s="84" t="s">
        <v>14</v>
      </c>
      <c r="J73" s="84" t="s">
        <v>151</v>
      </c>
      <c r="K73" s="84" t="s">
        <v>65</v>
      </c>
      <c r="L73" s="84" t="s">
        <v>66</v>
      </c>
      <c r="M73" s="84" t="s">
        <v>67</v>
      </c>
      <c r="N73" s="84" t="s">
        <v>14</v>
      </c>
      <c r="O73" s="84" t="s">
        <v>69</v>
      </c>
      <c r="P73" s="84" t="s">
        <v>70</v>
      </c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4"/>
      <c r="AI73" s="84"/>
      <c r="AJ73" s="84"/>
      <c r="AK73" s="84"/>
      <c r="AL73" s="84"/>
    </row>
    <row r="74" spans="4:38" ht="15" customHeight="1">
      <c r="F74" s="194"/>
      <c r="G74" s="195"/>
      <c r="H74" s="195"/>
      <c r="I74" s="195"/>
      <c r="J74" s="195"/>
      <c r="K74" s="195"/>
      <c r="L74" s="195"/>
      <c r="M74" s="195"/>
      <c r="N74" s="195"/>
      <c r="O74" s="195"/>
      <c r="P74" s="195"/>
      <c r="Q74" s="195"/>
      <c r="R74" s="195"/>
      <c r="S74" s="195"/>
      <c r="T74" s="195"/>
      <c r="U74" s="195"/>
      <c r="V74" s="195"/>
      <c r="W74" s="195"/>
      <c r="X74" s="195"/>
      <c r="Y74" s="195"/>
      <c r="Z74" s="195"/>
      <c r="AA74" s="195"/>
      <c r="AB74" s="195"/>
      <c r="AC74" s="195"/>
      <c r="AD74" s="195"/>
      <c r="AE74" s="195"/>
      <c r="AF74" s="195"/>
      <c r="AG74" s="195"/>
      <c r="AH74" s="195"/>
      <c r="AI74" s="195"/>
      <c r="AJ74" s="195"/>
      <c r="AK74" s="196"/>
      <c r="AL74" s="84"/>
    </row>
    <row r="75" spans="4:38" ht="15" customHeight="1">
      <c r="F75" s="197"/>
      <c r="G75" s="198"/>
      <c r="H75" s="198"/>
      <c r="I75" s="198"/>
      <c r="J75" s="198"/>
      <c r="K75" s="198"/>
      <c r="L75" s="198"/>
      <c r="M75" s="198"/>
      <c r="N75" s="198"/>
      <c r="O75" s="198"/>
      <c r="P75" s="198"/>
      <c r="Q75" s="198"/>
      <c r="R75" s="198"/>
      <c r="S75" s="198"/>
      <c r="T75" s="198"/>
      <c r="U75" s="198"/>
      <c r="V75" s="198"/>
      <c r="W75" s="198"/>
      <c r="X75" s="198"/>
      <c r="Y75" s="198"/>
      <c r="Z75" s="198"/>
      <c r="AA75" s="198"/>
      <c r="AB75" s="198"/>
      <c r="AC75" s="198"/>
      <c r="AD75" s="198"/>
      <c r="AE75" s="198"/>
      <c r="AF75" s="198"/>
      <c r="AG75" s="198"/>
      <c r="AH75" s="198"/>
      <c r="AI75" s="198"/>
      <c r="AJ75" s="198"/>
      <c r="AK75" s="199"/>
      <c r="AL75" s="84"/>
    </row>
    <row r="76" spans="4:38" ht="15" customHeight="1">
      <c r="F76" s="197"/>
      <c r="G76" s="198"/>
      <c r="H76" s="198"/>
      <c r="I76" s="198"/>
      <c r="J76" s="198"/>
      <c r="K76" s="198"/>
      <c r="L76" s="198"/>
      <c r="M76" s="198"/>
      <c r="N76" s="198"/>
      <c r="O76" s="198"/>
      <c r="P76" s="198"/>
      <c r="Q76" s="198"/>
      <c r="R76" s="198"/>
      <c r="S76" s="198"/>
      <c r="T76" s="198"/>
      <c r="U76" s="198"/>
      <c r="V76" s="198"/>
      <c r="W76" s="198"/>
      <c r="X76" s="198"/>
      <c r="Y76" s="198"/>
      <c r="Z76" s="198"/>
      <c r="AA76" s="198"/>
      <c r="AB76" s="198"/>
      <c r="AC76" s="198"/>
      <c r="AD76" s="198"/>
      <c r="AE76" s="198"/>
      <c r="AF76" s="198"/>
      <c r="AG76" s="198"/>
      <c r="AH76" s="198"/>
      <c r="AI76" s="198"/>
      <c r="AJ76" s="198"/>
      <c r="AK76" s="199"/>
      <c r="AL76" s="84"/>
    </row>
    <row r="77" spans="4:38" ht="15" customHeight="1">
      <c r="F77" s="197"/>
      <c r="G77" s="198"/>
      <c r="H77" s="198"/>
      <c r="I77" s="198"/>
      <c r="J77" s="198"/>
      <c r="K77" s="198"/>
      <c r="L77" s="198"/>
      <c r="M77" s="198"/>
      <c r="N77" s="198"/>
      <c r="O77" s="198"/>
      <c r="P77" s="198"/>
      <c r="Q77" s="198"/>
      <c r="R77" s="198"/>
      <c r="S77" s="198"/>
      <c r="T77" s="198"/>
      <c r="U77" s="198"/>
      <c r="V77" s="198"/>
      <c r="W77" s="198"/>
      <c r="X77" s="198"/>
      <c r="Y77" s="198"/>
      <c r="Z77" s="198"/>
      <c r="AA77" s="198"/>
      <c r="AB77" s="198"/>
      <c r="AC77" s="198"/>
      <c r="AD77" s="198"/>
      <c r="AE77" s="198"/>
      <c r="AF77" s="198"/>
      <c r="AG77" s="198"/>
      <c r="AH77" s="198"/>
      <c r="AI77" s="198"/>
      <c r="AJ77" s="198"/>
      <c r="AK77" s="199"/>
      <c r="AL77" s="84"/>
    </row>
    <row r="78" spans="4:38" ht="15" customHeight="1">
      <c r="F78" s="200"/>
      <c r="G78" s="201"/>
      <c r="H78" s="201"/>
      <c r="I78" s="201"/>
      <c r="J78" s="201"/>
      <c r="K78" s="201"/>
      <c r="L78" s="201"/>
      <c r="M78" s="201"/>
      <c r="N78" s="201"/>
      <c r="O78" s="201"/>
      <c r="P78" s="201"/>
      <c r="Q78" s="201"/>
      <c r="R78" s="201"/>
      <c r="S78" s="201"/>
      <c r="T78" s="201"/>
      <c r="U78" s="201"/>
      <c r="V78" s="201"/>
      <c r="W78" s="201"/>
      <c r="X78" s="201"/>
      <c r="Y78" s="201"/>
      <c r="Z78" s="201"/>
      <c r="AA78" s="201"/>
      <c r="AB78" s="201"/>
      <c r="AC78" s="201"/>
      <c r="AD78" s="201"/>
      <c r="AE78" s="201"/>
      <c r="AF78" s="201"/>
      <c r="AG78" s="201"/>
      <c r="AH78" s="201"/>
      <c r="AI78" s="201"/>
      <c r="AJ78" s="201"/>
      <c r="AK78" s="202"/>
      <c r="AL78" s="84"/>
    </row>
    <row r="79" spans="4:38" ht="15" customHeight="1">
      <c r="F79" s="84" t="s">
        <v>31</v>
      </c>
      <c r="G79" s="84" t="s">
        <v>40</v>
      </c>
      <c r="H79" s="84" t="s">
        <v>77</v>
      </c>
      <c r="I79" s="84" t="s">
        <v>78</v>
      </c>
      <c r="J79" s="84" t="s">
        <v>79</v>
      </c>
      <c r="K79" s="84" t="s">
        <v>32</v>
      </c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4"/>
      <c r="AL79" s="84"/>
    </row>
    <row r="80" spans="4:38" ht="15" customHeight="1">
      <c r="F80" s="84"/>
      <c r="G80" s="84" t="s">
        <v>2</v>
      </c>
      <c r="H80" s="84"/>
      <c r="I80" s="84" t="s">
        <v>111</v>
      </c>
      <c r="J80" s="84" t="s">
        <v>28</v>
      </c>
      <c r="K80" s="84" t="s">
        <v>72</v>
      </c>
      <c r="L80" s="84" t="s">
        <v>73</v>
      </c>
      <c r="M80" s="84" t="s">
        <v>24</v>
      </c>
      <c r="N80" s="84" t="s">
        <v>14</v>
      </c>
      <c r="O80" s="84" t="s">
        <v>151</v>
      </c>
      <c r="P80" s="84" t="s">
        <v>65</v>
      </c>
      <c r="Q80" s="84" t="s">
        <v>14</v>
      </c>
      <c r="R80" s="84" t="s">
        <v>69</v>
      </c>
      <c r="S80" s="84" t="s">
        <v>70</v>
      </c>
      <c r="T80" s="84" t="s">
        <v>102</v>
      </c>
      <c r="U80" s="84" t="s">
        <v>72</v>
      </c>
      <c r="V80" s="84" t="s">
        <v>73</v>
      </c>
      <c r="W80" s="84" t="s">
        <v>153</v>
      </c>
      <c r="X80" s="84" t="s">
        <v>144</v>
      </c>
      <c r="Y80" s="84" t="s">
        <v>102</v>
      </c>
      <c r="Z80" s="84" t="s">
        <v>93</v>
      </c>
      <c r="AA80" s="84" t="s">
        <v>112</v>
      </c>
      <c r="AB80" s="84" t="s">
        <v>578</v>
      </c>
      <c r="AC80" s="84" t="s">
        <v>577</v>
      </c>
      <c r="AD80" s="84" t="s">
        <v>102</v>
      </c>
      <c r="AE80" s="84" t="s">
        <v>198</v>
      </c>
      <c r="AF80" s="84" t="s">
        <v>199</v>
      </c>
      <c r="AG80" s="84" t="s">
        <v>160</v>
      </c>
      <c r="AH80" s="84" t="s">
        <v>118</v>
      </c>
      <c r="AI80" s="84" t="s">
        <v>65</v>
      </c>
      <c r="AJ80" s="84" t="s">
        <v>119</v>
      </c>
      <c r="AK80" s="84" t="s">
        <v>14</v>
      </c>
      <c r="AL80" s="84"/>
    </row>
    <row r="81" spans="3:38" ht="15" customHeight="1">
      <c r="F81" s="84"/>
      <c r="G81" s="84"/>
      <c r="H81" s="84" t="s">
        <v>121</v>
      </c>
      <c r="I81" s="84" t="s">
        <v>14</v>
      </c>
      <c r="J81" s="84" t="s">
        <v>151</v>
      </c>
      <c r="K81" s="84" t="s">
        <v>65</v>
      </c>
      <c r="L81" s="84" t="s">
        <v>66</v>
      </c>
      <c r="M81" s="84" t="s">
        <v>67</v>
      </c>
      <c r="N81" s="84" t="s">
        <v>14</v>
      </c>
      <c r="O81" s="84" t="s">
        <v>69</v>
      </c>
      <c r="P81" s="84" t="s">
        <v>70</v>
      </c>
      <c r="Q81" s="84" t="s">
        <v>60</v>
      </c>
      <c r="R81" s="84" t="s">
        <v>83</v>
      </c>
      <c r="S81" s="84" t="s">
        <v>84</v>
      </c>
      <c r="T81" s="84" t="s">
        <v>85</v>
      </c>
      <c r="U81" s="84" t="s">
        <v>102</v>
      </c>
      <c r="V81" s="84" t="s">
        <v>132</v>
      </c>
      <c r="W81" s="84" t="s">
        <v>14</v>
      </c>
      <c r="X81" s="84" t="s">
        <v>202</v>
      </c>
      <c r="Y81" s="84" t="s">
        <v>45</v>
      </c>
      <c r="Z81" s="84" t="s">
        <v>203</v>
      </c>
      <c r="AA81" s="84" t="s">
        <v>204</v>
      </c>
      <c r="AB81" s="84" t="s">
        <v>105</v>
      </c>
      <c r="AC81" s="84" t="s">
        <v>205</v>
      </c>
      <c r="AD81" s="84" t="s">
        <v>108</v>
      </c>
      <c r="AE81" s="84" t="s">
        <v>88</v>
      </c>
      <c r="AF81" s="84" t="s">
        <v>44</v>
      </c>
      <c r="AG81" s="84" t="s">
        <v>44</v>
      </c>
      <c r="AH81" s="84" t="s">
        <v>156</v>
      </c>
      <c r="AI81" s="84" t="s">
        <v>9</v>
      </c>
      <c r="AJ81" s="84" t="s">
        <v>67</v>
      </c>
      <c r="AK81" s="84" t="s">
        <v>206</v>
      </c>
      <c r="AL81" s="84"/>
    </row>
    <row r="82" spans="3:38" ht="15" customHeight="1">
      <c r="F82" s="84"/>
      <c r="G82" s="84"/>
      <c r="H82" s="84" t="s">
        <v>145</v>
      </c>
      <c r="I82" s="84" t="s">
        <v>576</v>
      </c>
      <c r="J82" s="84" t="s">
        <v>135</v>
      </c>
      <c r="K82" s="84" t="s">
        <v>10</v>
      </c>
      <c r="L82" s="84" t="s">
        <v>556</v>
      </c>
      <c r="M82" s="84" t="s">
        <v>108</v>
      </c>
      <c r="N82" s="84" t="s">
        <v>60</v>
      </c>
      <c r="O82" s="84" t="s">
        <v>40</v>
      </c>
      <c r="P82" s="84" t="s">
        <v>77</v>
      </c>
      <c r="Q82" s="84" t="s">
        <v>86</v>
      </c>
      <c r="R82" s="84" t="s">
        <v>10</v>
      </c>
      <c r="S82" s="84" t="s">
        <v>88</v>
      </c>
      <c r="T82" s="84" t="s">
        <v>44</v>
      </c>
      <c r="U82" s="84" t="s">
        <v>90</v>
      </c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/>
      <c r="AG82" s="84"/>
      <c r="AH82" s="84"/>
      <c r="AI82" s="84"/>
      <c r="AJ82" s="84"/>
      <c r="AK82" s="84"/>
      <c r="AL82" s="84"/>
    </row>
    <row r="83" spans="3:38" ht="15" customHeight="1">
      <c r="F83" s="84"/>
      <c r="G83" s="84" t="s">
        <v>33</v>
      </c>
      <c r="H83" s="84"/>
      <c r="I83" s="84" t="s">
        <v>575</v>
      </c>
      <c r="J83" s="84" t="s">
        <v>28</v>
      </c>
      <c r="K83" s="84" t="s">
        <v>574</v>
      </c>
      <c r="L83" s="84" t="s">
        <v>207</v>
      </c>
      <c r="M83" s="84" t="s">
        <v>105</v>
      </c>
      <c r="N83" s="84" t="s">
        <v>553</v>
      </c>
      <c r="O83" s="84" t="s">
        <v>104</v>
      </c>
      <c r="P83" s="84" t="s">
        <v>156</v>
      </c>
      <c r="Q83" s="84" t="s">
        <v>85</v>
      </c>
      <c r="R83" s="84" t="s">
        <v>84</v>
      </c>
      <c r="S83" s="84" t="s">
        <v>10</v>
      </c>
      <c r="T83" s="84" t="s">
        <v>112</v>
      </c>
      <c r="U83" s="84" t="s">
        <v>208</v>
      </c>
      <c r="V83" s="84" t="s">
        <v>60</v>
      </c>
      <c r="W83" s="84" t="s">
        <v>19</v>
      </c>
      <c r="X83" s="84" t="s">
        <v>102</v>
      </c>
      <c r="Y83" s="84" t="s">
        <v>119</v>
      </c>
      <c r="Z83" s="84" t="s">
        <v>64</v>
      </c>
      <c r="AA83" s="84" t="s">
        <v>105</v>
      </c>
      <c r="AB83" s="84" t="s">
        <v>566</v>
      </c>
      <c r="AC83" s="84" t="s">
        <v>565</v>
      </c>
      <c r="AD83" s="84" t="s">
        <v>86</v>
      </c>
      <c r="AE83" s="84" t="s">
        <v>10</v>
      </c>
      <c r="AF83" s="84" t="s">
        <v>88</v>
      </c>
      <c r="AG83" s="84" t="s">
        <v>44</v>
      </c>
      <c r="AH83" s="84" t="s">
        <v>90</v>
      </c>
      <c r="AI83" s="84"/>
      <c r="AJ83" s="84"/>
      <c r="AK83" s="84"/>
      <c r="AL83" s="84"/>
    </row>
    <row r="85" spans="3:38" ht="15" customHeight="1">
      <c r="C85" s="69" t="s">
        <v>476</v>
      </c>
      <c r="E85" s="61" t="s">
        <v>11</v>
      </c>
      <c r="F85" s="84" t="s">
        <v>28</v>
      </c>
      <c r="G85" s="84" t="s">
        <v>29</v>
      </c>
      <c r="H85" s="84" t="s">
        <v>30</v>
      </c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4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4"/>
      <c r="AI85" s="84"/>
      <c r="AJ85" s="84"/>
      <c r="AK85" s="84"/>
      <c r="AL85" s="84"/>
    </row>
    <row r="86" spans="3:38" ht="15" customHeight="1">
      <c r="D86" s="61" t="s">
        <v>92</v>
      </c>
      <c r="F86" s="61" t="s">
        <v>11</v>
      </c>
      <c r="G86" s="61" t="s">
        <v>28</v>
      </c>
      <c r="H86" s="61" t="s">
        <v>100</v>
      </c>
      <c r="I86" s="61" t="s">
        <v>573</v>
      </c>
    </row>
    <row r="87" spans="3:38" ht="15" customHeight="1">
      <c r="F87" s="61" t="s">
        <v>11</v>
      </c>
      <c r="G87" s="61" t="s">
        <v>28</v>
      </c>
      <c r="H87" s="61" t="s">
        <v>143</v>
      </c>
      <c r="I87" s="61" t="s">
        <v>144</v>
      </c>
      <c r="J87" s="61" t="s">
        <v>31</v>
      </c>
      <c r="K87" s="203" t="s">
        <v>209</v>
      </c>
      <c r="L87" s="203"/>
      <c r="M87" s="203"/>
      <c r="N87" s="203"/>
      <c r="O87" s="203"/>
      <c r="P87" s="203"/>
      <c r="Q87" s="203"/>
      <c r="R87" s="61" t="s">
        <v>135</v>
      </c>
      <c r="S87" s="49" t="s">
        <v>210</v>
      </c>
      <c r="T87" s="203" t="s">
        <v>209</v>
      </c>
      <c r="U87" s="203"/>
      <c r="V87" s="203"/>
      <c r="W87" s="203"/>
      <c r="X87" s="203"/>
      <c r="Y87" s="203"/>
      <c r="Z87" s="203"/>
      <c r="AA87" s="61" t="s">
        <v>32</v>
      </c>
    </row>
    <row r="88" spans="3:38" ht="15" customHeight="1">
      <c r="F88" s="204" t="s">
        <v>189</v>
      </c>
      <c r="G88" s="205"/>
      <c r="H88" s="205"/>
      <c r="I88" s="205"/>
      <c r="J88" s="205"/>
      <c r="K88" s="205"/>
      <c r="L88" s="205"/>
      <c r="M88" s="205"/>
      <c r="N88" s="205"/>
      <c r="O88" s="205"/>
      <c r="P88" s="205"/>
      <c r="Q88" s="205"/>
      <c r="R88" s="206"/>
      <c r="S88" s="169" t="s">
        <v>211</v>
      </c>
      <c r="T88" s="170"/>
      <c r="U88" s="170"/>
      <c r="V88" s="170"/>
      <c r="W88" s="170"/>
      <c r="X88" s="170"/>
      <c r="Y88" s="170"/>
      <c r="Z88" s="170"/>
      <c r="AA88" s="170"/>
      <c r="AB88" s="170"/>
      <c r="AC88" s="170"/>
      <c r="AD88" s="171"/>
      <c r="AE88" s="33"/>
    </row>
    <row r="89" spans="3:38" ht="15" customHeight="1">
      <c r="F89" s="207"/>
      <c r="G89" s="208"/>
      <c r="H89" s="208"/>
      <c r="I89" s="208"/>
      <c r="J89" s="208"/>
      <c r="K89" s="208"/>
      <c r="L89" s="208"/>
      <c r="M89" s="208"/>
      <c r="N89" s="208"/>
      <c r="O89" s="208"/>
      <c r="P89" s="208"/>
      <c r="Q89" s="208"/>
      <c r="R89" s="209"/>
      <c r="S89" s="172"/>
      <c r="T89" s="173"/>
      <c r="U89" s="173"/>
      <c r="V89" s="173"/>
      <c r="W89" s="173"/>
      <c r="X89" s="173"/>
      <c r="Y89" s="173"/>
      <c r="Z89" s="173"/>
      <c r="AA89" s="173"/>
      <c r="AB89" s="173"/>
      <c r="AC89" s="173"/>
      <c r="AD89" s="174"/>
      <c r="AE89" s="33"/>
    </row>
    <row r="90" spans="3:38" ht="15" customHeight="1">
      <c r="F90" s="210" t="s">
        <v>212</v>
      </c>
      <c r="G90" s="211"/>
      <c r="H90" s="214" t="s">
        <v>213</v>
      </c>
      <c r="I90" s="215"/>
      <c r="J90" s="215"/>
      <c r="K90" s="216"/>
      <c r="L90" s="58"/>
      <c r="M90" s="59" t="s">
        <v>8</v>
      </c>
      <c r="N90" s="59"/>
      <c r="O90" s="59"/>
      <c r="P90" s="59"/>
      <c r="Q90" s="59" t="s">
        <v>117</v>
      </c>
      <c r="R90" s="60"/>
      <c r="S90" s="177"/>
      <c r="T90" s="178"/>
      <c r="U90" s="178"/>
      <c r="V90" s="178"/>
      <c r="W90" s="223" t="s">
        <v>835</v>
      </c>
      <c r="X90" s="223"/>
      <c r="Y90" s="178"/>
      <c r="Z90" s="178"/>
      <c r="AA90" s="178"/>
      <c r="AB90" s="178"/>
      <c r="AC90" s="224" t="s">
        <v>836</v>
      </c>
      <c r="AD90" s="225"/>
      <c r="AE90" s="82"/>
      <c r="AF90" s="83"/>
      <c r="AG90" s="83"/>
      <c r="AH90" s="83"/>
      <c r="AI90" s="79"/>
      <c r="AJ90" s="80"/>
      <c r="AK90" s="80"/>
    </row>
    <row r="91" spans="3:38" ht="15" customHeight="1">
      <c r="F91" s="210"/>
      <c r="G91" s="211"/>
      <c r="H91" s="217"/>
      <c r="I91" s="218"/>
      <c r="J91" s="218"/>
      <c r="K91" s="219"/>
      <c r="L91" s="52"/>
      <c r="M91" s="53" t="s">
        <v>144</v>
      </c>
      <c r="N91" s="53"/>
      <c r="O91" s="53"/>
      <c r="P91" s="53"/>
      <c r="Q91" s="53" t="s">
        <v>117</v>
      </c>
      <c r="R91" s="54"/>
      <c r="S91" s="177"/>
      <c r="T91" s="178"/>
      <c r="U91" s="178"/>
      <c r="V91" s="178"/>
      <c r="W91" s="223" t="s">
        <v>835</v>
      </c>
      <c r="X91" s="223"/>
      <c r="Y91" s="178"/>
      <c r="Z91" s="178"/>
      <c r="AA91" s="178"/>
      <c r="AB91" s="178"/>
      <c r="AC91" s="224" t="s">
        <v>836</v>
      </c>
      <c r="AD91" s="225"/>
      <c r="AE91" s="82"/>
      <c r="AF91" s="83"/>
      <c r="AG91" s="83"/>
      <c r="AH91" s="83"/>
      <c r="AI91" s="79"/>
      <c r="AJ91" s="80"/>
      <c r="AK91" s="80"/>
    </row>
    <row r="92" spans="3:38" ht="15" customHeight="1">
      <c r="F92" s="210"/>
      <c r="G92" s="211"/>
      <c r="H92" s="220"/>
      <c r="I92" s="221"/>
      <c r="J92" s="221"/>
      <c r="K92" s="222"/>
      <c r="L92" s="55"/>
      <c r="M92" s="56"/>
      <c r="N92" s="56"/>
      <c r="O92" s="56" t="s">
        <v>46</v>
      </c>
      <c r="P92" s="56"/>
      <c r="Q92" s="56"/>
      <c r="R92" s="57"/>
      <c r="S92" s="226" t="str">
        <f>IF(SUM(S90:V91)=0,"",SUM(S90:V91))</f>
        <v/>
      </c>
      <c r="T92" s="191"/>
      <c r="U92" s="191"/>
      <c r="V92" s="191"/>
      <c r="W92" s="223" t="s">
        <v>835</v>
      </c>
      <c r="X92" s="223"/>
      <c r="Y92" s="191" t="str">
        <f>IF(SUM(Y90:AB91)=0,"",SUM(Y90:AB91))</f>
        <v/>
      </c>
      <c r="Z92" s="191"/>
      <c r="AA92" s="191"/>
      <c r="AB92" s="191"/>
      <c r="AC92" s="224" t="s">
        <v>836</v>
      </c>
      <c r="AD92" s="225"/>
      <c r="AE92" s="81"/>
      <c r="AF92" s="72"/>
      <c r="AG92" s="72"/>
      <c r="AH92" s="72"/>
      <c r="AI92" s="79"/>
      <c r="AJ92" s="80"/>
      <c r="AK92" s="80"/>
    </row>
    <row r="93" spans="3:38" ht="15" customHeight="1">
      <c r="F93" s="210"/>
      <c r="G93" s="211"/>
      <c r="H93" s="227" t="s">
        <v>214</v>
      </c>
      <c r="I93" s="228"/>
      <c r="J93" s="228"/>
      <c r="K93" s="229"/>
      <c r="L93" s="13"/>
      <c r="M93" s="61" t="s">
        <v>215</v>
      </c>
      <c r="Q93" s="61" t="s">
        <v>216</v>
      </c>
      <c r="R93" s="21"/>
      <c r="S93" s="177"/>
      <c r="T93" s="178"/>
      <c r="U93" s="178"/>
      <c r="V93" s="178"/>
      <c r="W93" s="236" t="s">
        <v>217</v>
      </c>
      <c r="X93" s="236"/>
      <c r="Y93" s="178"/>
      <c r="Z93" s="178"/>
      <c r="AA93" s="178"/>
      <c r="AB93" s="178"/>
      <c r="AC93" s="237" t="s">
        <v>218</v>
      </c>
      <c r="AD93" s="238"/>
      <c r="AE93" s="82"/>
      <c r="AF93" s="83"/>
      <c r="AG93" s="83"/>
      <c r="AH93" s="83"/>
      <c r="AI93" s="79"/>
      <c r="AJ93" s="80"/>
      <c r="AK93" s="80"/>
    </row>
    <row r="94" spans="3:38" ht="15" customHeight="1">
      <c r="F94" s="210"/>
      <c r="G94" s="211"/>
      <c r="H94" s="230"/>
      <c r="I94" s="231"/>
      <c r="J94" s="231"/>
      <c r="K94" s="232"/>
      <c r="L94" s="64"/>
      <c r="M94" s="53" t="s">
        <v>219</v>
      </c>
      <c r="N94" s="53"/>
      <c r="O94" s="53" t="s">
        <v>220</v>
      </c>
      <c r="P94" s="53"/>
      <c r="Q94" s="53" t="s">
        <v>51</v>
      </c>
      <c r="R94" s="54"/>
      <c r="S94" s="177"/>
      <c r="T94" s="178"/>
      <c r="U94" s="178"/>
      <c r="V94" s="178"/>
      <c r="W94" s="236" t="s">
        <v>217</v>
      </c>
      <c r="X94" s="236"/>
      <c r="Y94" s="239"/>
      <c r="Z94" s="239"/>
      <c r="AA94" s="239"/>
      <c r="AB94" s="239"/>
      <c r="AC94" s="237" t="s">
        <v>218</v>
      </c>
      <c r="AD94" s="238"/>
      <c r="AE94" s="82"/>
      <c r="AF94" s="83"/>
      <c r="AG94" s="83"/>
      <c r="AH94" s="83"/>
      <c r="AI94" s="79"/>
      <c r="AJ94" s="80"/>
      <c r="AK94" s="80"/>
    </row>
    <row r="95" spans="3:38" ht="15" customHeight="1">
      <c r="F95" s="210"/>
      <c r="G95" s="211"/>
      <c r="H95" s="230"/>
      <c r="I95" s="231"/>
      <c r="J95" s="231"/>
      <c r="K95" s="232"/>
      <c r="L95" s="240" t="s">
        <v>98</v>
      </c>
      <c r="M95" s="241"/>
      <c r="N95" s="242"/>
      <c r="O95" s="243"/>
      <c r="P95" s="243"/>
      <c r="Q95" s="243"/>
      <c r="R95" s="244"/>
      <c r="S95" s="177"/>
      <c r="T95" s="178"/>
      <c r="U95" s="178"/>
      <c r="V95" s="178"/>
      <c r="W95" s="245" t="s">
        <v>221</v>
      </c>
      <c r="X95" s="245"/>
      <c r="Y95" s="178"/>
      <c r="Z95" s="178"/>
      <c r="AA95" s="178"/>
      <c r="AB95" s="178"/>
      <c r="AC95" s="246" t="str">
        <f>SUBSTITUTE(W95,"（","）")</f>
        <v>○）</v>
      </c>
      <c r="AD95" s="247"/>
      <c r="AE95" s="82"/>
      <c r="AF95" s="83"/>
      <c r="AG95" s="83"/>
      <c r="AH95" s="83"/>
      <c r="AI95" s="79"/>
      <c r="AJ95" s="80"/>
      <c r="AK95" s="80"/>
    </row>
    <row r="96" spans="3:38" ht="15" customHeight="1">
      <c r="F96" s="210"/>
      <c r="G96" s="211"/>
      <c r="H96" s="230"/>
      <c r="I96" s="231"/>
      <c r="J96" s="231"/>
      <c r="K96" s="232"/>
      <c r="L96" s="210"/>
      <c r="M96" s="211"/>
      <c r="N96" s="242"/>
      <c r="O96" s="243"/>
      <c r="P96" s="243"/>
      <c r="Q96" s="243"/>
      <c r="R96" s="244"/>
      <c r="S96" s="177"/>
      <c r="T96" s="178"/>
      <c r="U96" s="178"/>
      <c r="V96" s="178"/>
      <c r="W96" s="245" t="s">
        <v>221</v>
      </c>
      <c r="X96" s="245"/>
      <c r="Y96" s="178"/>
      <c r="Z96" s="178"/>
      <c r="AA96" s="178"/>
      <c r="AB96" s="178"/>
      <c r="AC96" s="246" t="str">
        <f>SUBSTITUTE(W96,"（","）")</f>
        <v>○）</v>
      </c>
      <c r="AD96" s="247"/>
      <c r="AE96" s="82"/>
      <c r="AF96" s="83"/>
      <c r="AG96" s="83"/>
      <c r="AH96" s="83"/>
      <c r="AI96" s="79"/>
      <c r="AJ96" s="80"/>
      <c r="AK96" s="80"/>
    </row>
    <row r="97" spans="6:37" ht="15" customHeight="1">
      <c r="F97" s="210"/>
      <c r="G97" s="211"/>
      <c r="H97" s="230"/>
      <c r="I97" s="231"/>
      <c r="J97" s="231"/>
      <c r="K97" s="232"/>
      <c r="L97" s="212"/>
      <c r="M97" s="213"/>
      <c r="N97" s="242"/>
      <c r="O97" s="243"/>
      <c r="P97" s="243"/>
      <c r="Q97" s="243"/>
      <c r="R97" s="244"/>
      <c r="S97" s="177"/>
      <c r="T97" s="178"/>
      <c r="U97" s="178"/>
      <c r="V97" s="178"/>
      <c r="W97" s="245" t="s">
        <v>221</v>
      </c>
      <c r="X97" s="245"/>
      <c r="Y97" s="178"/>
      <c r="Z97" s="178"/>
      <c r="AA97" s="178"/>
      <c r="AB97" s="178"/>
      <c r="AC97" s="246" t="str">
        <f>SUBSTITUTE(W97,"（","）")</f>
        <v>○）</v>
      </c>
      <c r="AD97" s="247"/>
      <c r="AE97" s="82"/>
      <c r="AF97" s="83"/>
      <c r="AG97" s="83"/>
      <c r="AH97" s="83"/>
      <c r="AI97" s="79"/>
      <c r="AJ97" s="80"/>
      <c r="AK97" s="80"/>
    </row>
    <row r="98" spans="6:37" ht="15" customHeight="1">
      <c r="F98" s="210"/>
      <c r="G98" s="211"/>
      <c r="H98" s="233"/>
      <c r="I98" s="234"/>
      <c r="J98" s="234"/>
      <c r="K98" s="235"/>
      <c r="L98" s="22"/>
      <c r="M98" s="23"/>
      <c r="N98" s="62"/>
      <c r="O98" s="62" t="s">
        <v>46</v>
      </c>
      <c r="P98" s="62"/>
      <c r="Q98" s="62"/>
      <c r="R98" s="63"/>
      <c r="S98" s="226"/>
      <c r="T98" s="191"/>
      <c r="U98" s="191"/>
      <c r="V98" s="191"/>
      <c r="W98" s="248"/>
      <c r="X98" s="248"/>
      <c r="Y98" s="191"/>
      <c r="Z98" s="191"/>
      <c r="AA98" s="191"/>
      <c r="AB98" s="191"/>
      <c r="AC98" s="237"/>
      <c r="AD98" s="238"/>
      <c r="AE98" s="81"/>
      <c r="AF98" s="72"/>
      <c r="AG98" s="72"/>
      <c r="AH98" s="72"/>
      <c r="AI98" s="79"/>
      <c r="AJ98" s="80"/>
      <c r="AK98" s="80"/>
    </row>
    <row r="99" spans="6:37" ht="15" customHeight="1">
      <c r="F99" s="212"/>
      <c r="G99" s="213"/>
      <c r="H99" s="64" t="s">
        <v>146</v>
      </c>
      <c r="I99" s="65" t="s">
        <v>40</v>
      </c>
      <c r="J99" s="65" t="s">
        <v>59</v>
      </c>
      <c r="K99" s="65" t="s">
        <v>222</v>
      </c>
      <c r="L99" s="65" t="s">
        <v>14</v>
      </c>
      <c r="M99" s="65" t="s">
        <v>111</v>
      </c>
      <c r="N99" s="65" t="s">
        <v>28</v>
      </c>
      <c r="O99" s="65"/>
      <c r="P99" s="65"/>
      <c r="Q99" s="65"/>
      <c r="R99" s="66"/>
      <c r="S99" s="177"/>
      <c r="T99" s="178"/>
      <c r="U99" s="178"/>
      <c r="V99" s="178"/>
      <c r="W99" s="245" t="s">
        <v>221</v>
      </c>
      <c r="X99" s="245"/>
      <c r="Y99" s="178"/>
      <c r="Z99" s="178"/>
      <c r="AA99" s="178"/>
      <c r="AB99" s="178"/>
      <c r="AC99" s="246" t="str">
        <f>SUBSTITUTE(W99,"（","）")</f>
        <v>○）</v>
      </c>
      <c r="AD99" s="247"/>
      <c r="AE99" s="82"/>
      <c r="AF99" s="83"/>
      <c r="AG99" s="83"/>
      <c r="AH99" s="83"/>
      <c r="AI99" s="79"/>
      <c r="AJ99" s="80"/>
      <c r="AK99" s="80"/>
    </row>
    <row r="100" spans="6:37" ht="15" customHeight="1">
      <c r="F100" s="64" t="s">
        <v>223</v>
      </c>
      <c r="G100" s="65" t="s">
        <v>28</v>
      </c>
      <c r="H100" s="65" t="s">
        <v>168</v>
      </c>
      <c r="I100" s="65" t="s">
        <v>224</v>
      </c>
      <c r="J100" s="65" t="s">
        <v>119</v>
      </c>
      <c r="K100" s="65" t="s">
        <v>14</v>
      </c>
      <c r="L100" s="65" t="s">
        <v>121</v>
      </c>
      <c r="M100" s="65"/>
      <c r="N100" s="65"/>
      <c r="O100" s="65"/>
      <c r="P100" s="65"/>
      <c r="Q100" s="65"/>
      <c r="R100" s="66"/>
      <c r="S100" s="177"/>
      <c r="T100" s="178"/>
      <c r="U100" s="178"/>
      <c r="V100" s="178"/>
      <c r="W100" s="245" t="s">
        <v>221</v>
      </c>
      <c r="X100" s="245"/>
      <c r="Y100" s="178"/>
      <c r="Z100" s="178"/>
      <c r="AA100" s="178"/>
      <c r="AB100" s="178"/>
      <c r="AC100" s="246" t="str">
        <f>SUBSTITUTE(W100,"（","）")</f>
        <v>○）</v>
      </c>
      <c r="AD100" s="247"/>
      <c r="AE100" s="82"/>
      <c r="AF100" s="83"/>
      <c r="AG100" s="83"/>
      <c r="AH100" s="83"/>
      <c r="AI100" s="79"/>
      <c r="AJ100" s="80"/>
      <c r="AK100" s="80"/>
    </row>
    <row r="101" spans="6:37" ht="15" customHeight="1">
      <c r="F101" s="151" t="s">
        <v>225</v>
      </c>
      <c r="G101" s="152"/>
      <c r="H101" s="152"/>
      <c r="I101" s="152"/>
      <c r="J101" s="152"/>
      <c r="K101" s="152"/>
      <c r="L101" s="152"/>
      <c r="M101" s="152"/>
      <c r="N101" s="152"/>
      <c r="O101" s="152"/>
      <c r="P101" s="152"/>
      <c r="Q101" s="152"/>
      <c r="R101" s="153"/>
      <c r="S101" s="151" t="s">
        <v>226</v>
      </c>
      <c r="T101" s="152"/>
      <c r="U101" s="152"/>
      <c r="V101" s="152"/>
      <c r="W101" s="152"/>
      <c r="X101" s="152"/>
      <c r="Y101" s="152"/>
      <c r="Z101" s="152"/>
      <c r="AA101" s="152"/>
      <c r="AB101" s="152"/>
      <c r="AC101" s="152"/>
      <c r="AD101" s="153"/>
      <c r="AE101" s="81"/>
      <c r="AF101" s="72"/>
      <c r="AG101" s="72"/>
      <c r="AH101" s="72"/>
      <c r="AI101" s="79"/>
      <c r="AJ101" s="80"/>
      <c r="AK101" s="80"/>
    </row>
    <row r="102" spans="6:37" ht="15" customHeight="1">
      <c r="F102" s="61" t="s">
        <v>31</v>
      </c>
      <c r="G102" s="61" t="s">
        <v>40</v>
      </c>
      <c r="H102" s="61" t="s">
        <v>77</v>
      </c>
      <c r="I102" s="61" t="s">
        <v>78</v>
      </c>
      <c r="J102" s="61" t="s">
        <v>79</v>
      </c>
      <c r="K102" s="61" t="s">
        <v>32</v>
      </c>
    </row>
    <row r="103" spans="6:37" ht="15" customHeight="1">
      <c r="G103" s="61" t="s">
        <v>2</v>
      </c>
      <c r="I103" s="61" t="s">
        <v>11</v>
      </c>
      <c r="J103" s="61" t="s">
        <v>28</v>
      </c>
      <c r="K103" s="61" t="s">
        <v>143</v>
      </c>
      <c r="L103" s="61" t="s">
        <v>144</v>
      </c>
      <c r="M103" s="61" t="s">
        <v>19</v>
      </c>
      <c r="N103" s="61" t="s">
        <v>102</v>
      </c>
      <c r="O103" s="61" t="s">
        <v>46</v>
      </c>
      <c r="P103" s="61" t="s">
        <v>47</v>
      </c>
      <c r="Q103" s="61" t="s">
        <v>14</v>
      </c>
      <c r="R103" s="61" t="s">
        <v>617</v>
      </c>
      <c r="S103" s="61" t="s">
        <v>103</v>
      </c>
      <c r="T103" s="61" t="s">
        <v>105</v>
      </c>
      <c r="U103" s="61" t="s">
        <v>106</v>
      </c>
      <c r="V103" s="61" t="s">
        <v>107</v>
      </c>
      <c r="W103" s="61" t="s">
        <v>556</v>
      </c>
      <c r="X103" s="61" t="s">
        <v>108</v>
      </c>
      <c r="Y103" s="61" t="s">
        <v>44</v>
      </c>
      <c r="Z103" s="61" t="s">
        <v>86</v>
      </c>
      <c r="AA103" s="61" t="s">
        <v>10</v>
      </c>
      <c r="AB103" s="61" t="s">
        <v>570</v>
      </c>
      <c r="AC103" s="61" t="s">
        <v>14</v>
      </c>
      <c r="AD103" s="61" t="s">
        <v>569</v>
      </c>
      <c r="AE103" s="61" t="s">
        <v>4</v>
      </c>
      <c r="AF103" s="61" t="s">
        <v>44</v>
      </c>
      <c r="AG103" s="61" t="s">
        <v>86</v>
      </c>
      <c r="AH103" s="61" t="s">
        <v>10</v>
      </c>
      <c r="AI103" s="61" t="s">
        <v>88</v>
      </c>
      <c r="AJ103" s="61" t="s">
        <v>44</v>
      </c>
      <c r="AK103" s="61" t="s">
        <v>90</v>
      </c>
    </row>
    <row r="104" spans="6:37" ht="15" customHeight="1">
      <c r="G104" s="61" t="s">
        <v>33</v>
      </c>
      <c r="I104" s="61" t="s">
        <v>11</v>
      </c>
      <c r="J104" s="61" t="s">
        <v>28</v>
      </c>
      <c r="K104" s="61" t="s">
        <v>227</v>
      </c>
      <c r="L104" s="61" t="s">
        <v>60</v>
      </c>
      <c r="M104" s="61" t="s">
        <v>19</v>
      </c>
      <c r="N104" s="61" t="s">
        <v>102</v>
      </c>
      <c r="O104" s="61" t="s">
        <v>173</v>
      </c>
      <c r="P104" s="61" t="s">
        <v>174</v>
      </c>
      <c r="Q104" s="61" t="s">
        <v>228</v>
      </c>
      <c r="R104" s="61" t="s">
        <v>111</v>
      </c>
      <c r="S104" s="61" t="s">
        <v>60</v>
      </c>
      <c r="T104" s="61" t="s">
        <v>229</v>
      </c>
      <c r="U104" s="61" t="s">
        <v>10</v>
      </c>
      <c r="V104" s="61" t="s">
        <v>147</v>
      </c>
      <c r="W104" s="61" t="s">
        <v>14</v>
      </c>
      <c r="X104" s="61" t="s">
        <v>14</v>
      </c>
      <c r="Y104" s="61" t="s">
        <v>134</v>
      </c>
      <c r="Z104" s="61" t="s">
        <v>135</v>
      </c>
      <c r="AA104" s="61" t="s">
        <v>102</v>
      </c>
      <c r="AB104" s="61" t="s">
        <v>230</v>
      </c>
      <c r="AC104" s="61" t="s">
        <v>231</v>
      </c>
      <c r="AD104" s="61" t="s">
        <v>102</v>
      </c>
      <c r="AE104" s="61" t="s">
        <v>232</v>
      </c>
      <c r="AF104" s="61" t="s">
        <v>34</v>
      </c>
      <c r="AG104" s="61" t="s">
        <v>233</v>
      </c>
      <c r="AH104" s="61" t="s">
        <v>185</v>
      </c>
      <c r="AI104" s="61" t="s">
        <v>105</v>
      </c>
      <c r="AJ104" s="61" t="s">
        <v>63</v>
      </c>
      <c r="AK104" s="61" t="s">
        <v>138</v>
      </c>
    </row>
    <row r="105" spans="6:37" ht="15" customHeight="1">
      <c r="H105" s="61" t="s">
        <v>85</v>
      </c>
      <c r="I105" s="61" t="s">
        <v>40</v>
      </c>
      <c r="J105" s="61" t="s">
        <v>77</v>
      </c>
      <c r="K105" s="61" t="s">
        <v>86</v>
      </c>
      <c r="L105" s="61" t="s">
        <v>10</v>
      </c>
      <c r="M105" s="61" t="s">
        <v>88</v>
      </c>
      <c r="N105" s="61" t="s">
        <v>44</v>
      </c>
      <c r="O105" s="61" t="s">
        <v>44</v>
      </c>
      <c r="P105" s="61" t="s">
        <v>156</v>
      </c>
      <c r="Q105" s="61" t="s">
        <v>102</v>
      </c>
      <c r="R105" s="61" t="s">
        <v>108</v>
      </c>
      <c r="S105" s="61" t="s">
        <v>150</v>
      </c>
      <c r="T105" s="61" t="s">
        <v>234</v>
      </c>
      <c r="U105" s="61" t="s">
        <v>235</v>
      </c>
      <c r="V105" s="61" t="s">
        <v>111</v>
      </c>
      <c r="W105" s="61" t="s">
        <v>236</v>
      </c>
      <c r="X105" s="61" t="s">
        <v>11</v>
      </c>
      <c r="Y105" s="61" t="s">
        <v>28</v>
      </c>
      <c r="Z105" s="61" t="s">
        <v>60</v>
      </c>
      <c r="AA105" s="61" t="s">
        <v>229</v>
      </c>
      <c r="AB105" s="61" t="s">
        <v>10</v>
      </c>
      <c r="AC105" s="61" t="s">
        <v>147</v>
      </c>
      <c r="AD105" s="61" t="s">
        <v>14</v>
      </c>
      <c r="AE105" s="61" t="s">
        <v>60</v>
      </c>
      <c r="AF105" s="61" t="s">
        <v>83</v>
      </c>
      <c r="AG105" s="61" t="s">
        <v>84</v>
      </c>
      <c r="AH105" s="61" t="s">
        <v>85</v>
      </c>
      <c r="AI105" s="61" t="s">
        <v>19</v>
      </c>
      <c r="AJ105" s="61" t="s">
        <v>102</v>
      </c>
    </row>
    <row r="106" spans="6:37" ht="15" customHeight="1">
      <c r="H106" s="61" t="s">
        <v>31</v>
      </c>
      <c r="J106" s="61" t="s">
        <v>32</v>
      </c>
      <c r="K106" s="61" t="s">
        <v>240</v>
      </c>
      <c r="L106" s="61" t="s">
        <v>241</v>
      </c>
      <c r="M106" s="61" t="s">
        <v>37</v>
      </c>
      <c r="N106" s="61" t="s">
        <v>44</v>
      </c>
      <c r="O106" s="61" t="s">
        <v>156</v>
      </c>
      <c r="P106" s="61" t="s">
        <v>85</v>
      </c>
      <c r="Q106" s="61" t="s">
        <v>42</v>
      </c>
      <c r="R106" s="61" t="s">
        <v>40</v>
      </c>
      <c r="S106" s="61" t="s">
        <v>86</v>
      </c>
      <c r="T106" s="61" t="s">
        <v>10</v>
      </c>
      <c r="U106" s="61" t="s">
        <v>88</v>
      </c>
      <c r="V106" s="61" t="s">
        <v>44</v>
      </c>
      <c r="W106" s="61" t="s">
        <v>90</v>
      </c>
    </row>
    <row r="107" spans="6:37" ht="15" customHeight="1">
      <c r="G107" s="61" t="s">
        <v>132</v>
      </c>
      <c r="I107" s="61" t="s">
        <v>243</v>
      </c>
      <c r="J107" s="61" t="s">
        <v>35</v>
      </c>
      <c r="K107" s="61" t="s">
        <v>244</v>
      </c>
      <c r="L107" s="61" t="s">
        <v>245</v>
      </c>
      <c r="M107" s="61" t="s">
        <v>28</v>
      </c>
      <c r="N107" s="61" t="s">
        <v>14</v>
      </c>
      <c r="O107" s="61" t="s">
        <v>11</v>
      </c>
      <c r="P107" s="61" t="s">
        <v>28</v>
      </c>
      <c r="Q107" s="61" t="s">
        <v>227</v>
      </c>
      <c r="R107" s="61" t="s">
        <v>19</v>
      </c>
      <c r="S107" s="61" t="s">
        <v>243</v>
      </c>
      <c r="T107" s="61" t="s">
        <v>35</v>
      </c>
      <c r="U107" s="61" t="s">
        <v>35</v>
      </c>
      <c r="V107" s="61" t="s">
        <v>246</v>
      </c>
      <c r="W107" s="61" t="s">
        <v>247</v>
      </c>
      <c r="X107" s="61" t="s">
        <v>196</v>
      </c>
      <c r="Y107" s="61" t="s">
        <v>44</v>
      </c>
      <c r="Z107" s="61" t="s">
        <v>86</v>
      </c>
      <c r="AA107" s="61" t="s">
        <v>10</v>
      </c>
      <c r="AB107" s="61" t="s">
        <v>88</v>
      </c>
      <c r="AC107" s="61" t="s">
        <v>44</v>
      </c>
      <c r="AD107" s="61" t="s">
        <v>90</v>
      </c>
    </row>
    <row r="108" spans="6:37" ht="15" customHeight="1">
      <c r="G108" s="61" t="s">
        <v>139</v>
      </c>
      <c r="I108" s="61" t="s">
        <v>114</v>
      </c>
      <c r="J108" s="61" t="s">
        <v>111</v>
      </c>
      <c r="K108" s="61" t="s">
        <v>28</v>
      </c>
      <c r="L108" s="61" t="s">
        <v>14</v>
      </c>
      <c r="M108" s="61" t="s">
        <v>108</v>
      </c>
      <c r="N108" s="61" t="s">
        <v>150</v>
      </c>
      <c r="O108" s="61" t="s">
        <v>119</v>
      </c>
      <c r="P108" s="61" t="s">
        <v>14</v>
      </c>
      <c r="Q108" s="61" t="s">
        <v>121</v>
      </c>
      <c r="R108" s="61" t="s">
        <v>60</v>
      </c>
      <c r="S108" s="61" t="s">
        <v>19</v>
      </c>
      <c r="T108" s="61" t="s">
        <v>102</v>
      </c>
      <c r="U108" s="61" t="s">
        <v>248</v>
      </c>
      <c r="V108" s="61" t="s">
        <v>117</v>
      </c>
      <c r="W108" s="61" t="s">
        <v>102</v>
      </c>
      <c r="X108" s="61" t="s">
        <v>249</v>
      </c>
      <c r="Y108" s="61" t="s">
        <v>250</v>
      </c>
      <c r="Z108" s="61" t="s">
        <v>150</v>
      </c>
      <c r="AA108" s="61" t="s">
        <v>133</v>
      </c>
      <c r="AB108" s="61" t="s">
        <v>14</v>
      </c>
      <c r="AC108" s="61" t="s">
        <v>115</v>
      </c>
      <c r="AD108" s="61" t="s">
        <v>116</v>
      </c>
      <c r="AE108" s="61" t="s">
        <v>136</v>
      </c>
      <c r="AF108" s="61" t="s">
        <v>28</v>
      </c>
      <c r="AG108" s="61" t="s">
        <v>60</v>
      </c>
      <c r="AH108" s="61" t="s">
        <v>83</v>
      </c>
      <c r="AI108" s="61" t="s">
        <v>84</v>
      </c>
      <c r="AJ108" s="61" t="s">
        <v>85</v>
      </c>
      <c r="AK108" s="61" t="s">
        <v>40</v>
      </c>
    </row>
    <row r="109" spans="6:37" ht="15" customHeight="1">
      <c r="H109" s="61" t="s">
        <v>77</v>
      </c>
      <c r="I109" s="61" t="s">
        <v>86</v>
      </c>
      <c r="J109" s="61" t="s">
        <v>10</v>
      </c>
      <c r="K109" s="61" t="s">
        <v>88</v>
      </c>
      <c r="L109" s="61" t="s">
        <v>44</v>
      </c>
      <c r="M109" s="61" t="s">
        <v>90</v>
      </c>
    </row>
    <row r="110" spans="6:37" ht="15" customHeight="1">
      <c r="G110" s="61" t="s">
        <v>572</v>
      </c>
      <c r="I110" s="61" t="s">
        <v>251</v>
      </c>
      <c r="J110" s="61" t="s">
        <v>40</v>
      </c>
      <c r="K110" s="61" t="s">
        <v>59</v>
      </c>
      <c r="L110" s="61" t="s">
        <v>222</v>
      </c>
      <c r="M110" s="61" t="s">
        <v>14</v>
      </c>
      <c r="N110" s="61" t="s">
        <v>111</v>
      </c>
      <c r="O110" s="61" t="s">
        <v>28</v>
      </c>
      <c r="P110" s="61" t="s">
        <v>60</v>
      </c>
      <c r="Q110" s="61" t="s">
        <v>19</v>
      </c>
      <c r="R110" s="61" t="s">
        <v>102</v>
      </c>
      <c r="S110" s="61" t="s">
        <v>252</v>
      </c>
      <c r="T110" s="61" t="s">
        <v>111</v>
      </c>
      <c r="U110" s="61" t="s">
        <v>136</v>
      </c>
      <c r="V110" s="61" t="s">
        <v>28</v>
      </c>
      <c r="W110" s="61" t="s">
        <v>57</v>
      </c>
      <c r="X110" s="61" t="s">
        <v>14</v>
      </c>
      <c r="Y110" s="61" t="s">
        <v>253</v>
      </c>
      <c r="Z110" s="61" t="s">
        <v>36</v>
      </c>
      <c r="AA110" s="61" t="s">
        <v>160</v>
      </c>
      <c r="AB110" s="61" t="s">
        <v>202</v>
      </c>
      <c r="AC110" s="61" t="s">
        <v>254</v>
      </c>
      <c r="AD110" s="61" t="s">
        <v>102</v>
      </c>
      <c r="AE110" s="61" t="s">
        <v>228</v>
      </c>
      <c r="AF110" s="61" t="s">
        <v>111</v>
      </c>
      <c r="AG110" s="61" t="s">
        <v>179</v>
      </c>
      <c r="AH110" s="61" t="s">
        <v>255</v>
      </c>
      <c r="AI110" s="61" t="s">
        <v>14</v>
      </c>
      <c r="AJ110" s="61" t="s">
        <v>244</v>
      </c>
      <c r="AK110" s="61" t="s">
        <v>245</v>
      </c>
    </row>
    <row r="111" spans="6:37" ht="15" customHeight="1">
      <c r="H111" s="61" t="s">
        <v>133</v>
      </c>
      <c r="I111" s="61" t="s">
        <v>14</v>
      </c>
      <c r="J111" s="61" t="s">
        <v>111</v>
      </c>
      <c r="K111" s="61" t="s">
        <v>28</v>
      </c>
      <c r="L111" s="61" t="s">
        <v>60</v>
      </c>
      <c r="M111" s="61" t="s">
        <v>83</v>
      </c>
      <c r="N111" s="61" t="s">
        <v>84</v>
      </c>
      <c r="O111" s="61" t="s">
        <v>85</v>
      </c>
      <c r="P111" s="61" t="s">
        <v>40</v>
      </c>
      <c r="Q111" s="61" t="s">
        <v>77</v>
      </c>
      <c r="R111" s="61" t="s">
        <v>86</v>
      </c>
      <c r="S111" s="61" t="s">
        <v>10</v>
      </c>
      <c r="T111" s="61" t="s">
        <v>88</v>
      </c>
      <c r="U111" s="61" t="s">
        <v>44</v>
      </c>
      <c r="V111" s="61" t="s">
        <v>90</v>
      </c>
    </row>
    <row r="112" spans="6:37" ht="15" customHeight="1">
      <c r="G112" s="61" t="s">
        <v>571</v>
      </c>
      <c r="I112" s="61" t="s">
        <v>111</v>
      </c>
      <c r="J112" s="61" t="s">
        <v>28</v>
      </c>
      <c r="K112" s="61" t="s">
        <v>168</v>
      </c>
      <c r="L112" s="61" t="s">
        <v>224</v>
      </c>
      <c r="M112" s="61" t="s">
        <v>119</v>
      </c>
      <c r="N112" s="61" t="s">
        <v>14</v>
      </c>
      <c r="O112" s="61" t="s">
        <v>121</v>
      </c>
      <c r="P112" s="61" t="s">
        <v>60</v>
      </c>
      <c r="Q112" s="61" t="s">
        <v>19</v>
      </c>
      <c r="R112" s="61" t="s">
        <v>102</v>
      </c>
      <c r="S112" s="61" t="s">
        <v>256</v>
      </c>
      <c r="T112" s="61" t="s">
        <v>65</v>
      </c>
      <c r="U112" s="61" t="s">
        <v>111</v>
      </c>
      <c r="V112" s="61" t="s">
        <v>245</v>
      </c>
      <c r="W112" s="61" t="s">
        <v>257</v>
      </c>
      <c r="X112" s="61" t="s">
        <v>14</v>
      </c>
      <c r="Y112" s="61" t="s">
        <v>244</v>
      </c>
      <c r="Z112" s="61" t="s">
        <v>245</v>
      </c>
      <c r="AA112" s="61" t="s">
        <v>102</v>
      </c>
      <c r="AB112" s="61" t="s">
        <v>259</v>
      </c>
      <c r="AC112" s="61" t="s">
        <v>35</v>
      </c>
      <c r="AD112" s="61" t="s">
        <v>259</v>
      </c>
      <c r="AE112" s="61" t="s">
        <v>260</v>
      </c>
      <c r="AF112" s="61" t="s">
        <v>261</v>
      </c>
      <c r="AG112" s="61" t="s">
        <v>260</v>
      </c>
      <c r="AH112" s="61" t="s">
        <v>114</v>
      </c>
      <c r="AI112" s="61" t="s">
        <v>28</v>
      </c>
      <c r="AJ112" s="61" t="s">
        <v>102</v>
      </c>
      <c r="AK112" s="61" t="s">
        <v>262</v>
      </c>
    </row>
    <row r="113" spans="4:37" ht="15" customHeight="1">
      <c r="H113" s="61" t="s">
        <v>34</v>
      </c>
      <c r="I113" s="61" t="s">
        <v>28</v>
      </c>
      <c r="J113" s="61" t="s">
        <v>14</v>
      </c>
      <c r="K113" s="61" t="s">
        <v>108</v>
      </c>
      <c r="L113" s="61" t="s">
        <v>150</v>
      </c>
      <c r="M113" s="61" t="s">
        <v>263</v>
      </c>
      <c r="N113" s="61" t="s">
        <v>228</v>
      </c>
      <c r="O113" s="61" t="s">
        <v>102</v>
      </c>
      <c r="P113" s="61" t="s">
        <v>111</v>
      </c>
      <c r="Q113" s="61" t="s">
        <v>57</v>
      </c>
      <c r="R113" s="61" t="s">
        <v>14</v>
      </c>
      <c r="S113" s="61" t="s">
        <v>124</v>
      </c>
      <c r="T113" s="61" t="s">
        <v>264</v>
      </c>
      <c r="U113" s="61" t="s">
        <v>102</v>
      </c>
      <c r="V113" s="61" t="s">
        <v>265</v>
      </c>
      <c r="W113" s="61" t="s">
        <v>266</v>
      </c>
      <c r="X113" s="61" t="s">
        <v>160</v>
      </c>
      <c r="Y113" s="61" t="s">
        <v>114</v>
      </c>
      <c r="Z113" s="61" t="s">
        <v>267</v>
      </c>
      <c r="AA113" s="61" t="s">
        <v>28</v>
      </c>
      <c r="AB113" s="61" t="s">
        <v>102</v>
      </c>
      <c r="AC113" s="61" t="s">
        <v>252</v>
      </c>
      <c r="AD113" s="61" t="s">
        <v>111</v>
      </c>
      <c r="AE113" s="61" t="s">
        <v>268</v>
      </c>
      <c r="AF113" s="61" t="s">
        <v>269</v>
      </c>
      <c r="AG113" s="61" t="s">
        <v>181</v>
      </c>
      <c r="AH113" s="61" t="s">
        <v>270</v>
      </c>
      <c r="AI113" s="61" t="s">
        <v>271</v>
      </c>
      <c r="AJ113" s="61" t="s">
        <v>272</v>
      </c>
      <c r="AK113" s="61" t="s">
        <v>273</v>
      </c>
    </row>
    <row r="114" spans="4:37" ht="15" customHeight="1">
      <c r="H114" s="61" t="s">
        <v>274</v>
      </c>
      <c r="I114" s="61" t="s">
        <v>119</v>
      </c>
      <c r="J114" s="61" t="s">
        <v>14</v>
      </c>
      <c r="K114" s="61" t="s">
        <v>121</v>
      </c>
      <c r="L114" s="61" t="s">
        <v>105</v>
      </c>
      <c r="M114" s="61" t="s">
        <v>40</v>
      </c>
      <c r="N114" s="61" t="s">
        <v>77</v>
      </c>
      <c r="O114" s="61" t="s">
        <v>86</v>
      </c>
      <c r="P114" s="61" t="s">
        <v>10</v>
      </c>
      <c r="Q114" s="61" t="s">
        <v>88</v>
      </c>
      <c r="R114" s="61" t="s">
        <v>44</v>
      </c>
      <c r="S114" s="61" t="s">
        <v>90</v>
      </c>
    </row>
    <row r="116" spans="4:37" ht="15" customHeight="1">
      <c r="D116" s="61" t="s">
        <v>197</v>
      </c>
      <c r="F116" s="61" t="s">
        <v>11</v>
      </c>
      <c r="G116" s="61" t="s">
        <v>28</v>
      </c>
      <c r="H116" s="61" t="s">
        <v>61</v>
      </c>
      <c r="I116" s="61" t="s">
        <v>62</v>
      </c>
    </row>
    <row r="117" spans="4:37" ht="15" customHeight="1">
      <c r="F117" s="151" t="s">
        <v>189</v>
      </c>
      <c r="G117" s="152"/>
      <c r="H117" s="152"/>
      <c r="I117" s="152"/>
      <c r="J117" s="152"/>
      <c r="K117" s="152"/>
      <c r="L117" s="152"/>
      <c r="M117" s="152"/>
      <c r="N117" s="153"/>
      <c r="O117" s="52"/>
      <c r="P117" s="53" t="s">
        <v>11</v>
      </c>
      <c r="Q117" s="53"/>
      <c r="R117" s="53"/>
      <c r="S117" s="53" t="s">
        <v>28</v>
      </c>
      <c r="T117" s="53"/>
      <c r="U117" s="53"/>
      <c r="V117" s="53" t="s">
        <v>61</v>
      </c>
      <c r="W117" s="53"/>
      <c r="X117" s="53"/>
      <c r="Y117" s="53" t="s">
        <v>62</v>
      </c>
      <c r="Z117" s="54"/>
      <c r="AA117" s="151" t="s">
        <v>275</v>
      </c>
      <c r="AB117" s="152"/>
      <c r="AC117" s="152"/>
      <c r="AD117" s="152"/>
      <c r="AE117" s="152"/>
      <c r="AF117" s="152"/>
      <c r="AG117" s="152"/>
      <c r="AH117" s="152"/>
      <c r="AI117" s="152"/>
      <c r="AJ117" s="152"/>
      <c r="AK117" s="153"/>
    </row>
    <row r="118" spans="4:37" ht="15" customHeight="1">
      <c r="F118" s="240" t="s">
        <v>212</v>
      </c>
      <c r="G118" s="241"/>
      <c r="H118" s="58" t="s">
        <v>243</v>
      </c>
      <c r="I118" s="25" t="s">
        <v>35</v>
      </c>
      <c r="J118" s="25"/>
      <c r="K118" s="59" t="s">
        <v>244</v>
      </c>
      <c r="L118" s="25" t="s">
        <v>245</v>
      </c>
      <c r="M118" s="25"/>
      <c r="N118" s="60" t="s">
        <v>28</v>
      </c>
      <c r="O118" s="249"/>
      <c r="P118" s="250"/>
      <c r="Q118" s="250"/>
      <c r="R118" s="250"/>
      <c r="S118" s="250"/>
      <c r="T118" s="250"/>
      <c r="U118" s="250"/>
      <c r="V118" s="250"/>
      <c r="W118" s="250"/>
      <c r="X118" s="250"/>
      <c r="Y118" s="250"/>
      <c r="Z118" s="251"/>
      <c r="AA118" s="242"/>
      <c r="AB118" s="243"/>
      <c r="AC118" s="243"/>
      <c r="AD118" s="243"/>
      <c r="AE118" s="243"/>
      <c r="AF118" s="243"/>
      <c r="AG118" s="243"/>
      <c r="AH118" s="243"/>
      <c r="AI118" s="243"/>
      <c r="AJ118" s="243"/>
      <c r="AK118" s="244"/>
    </row>
    <row r="119" spans="4:37" ht="15" customHeight="1">
      <c r="F119" s="210"/>
      <c r="G119" s="211"/>
      <c r="H119" s="52" t="s">
        <v>114</v>
      </c>
      <c r="I119" s="53"/>
      <c r="J119" s="53"/>
      <c r="K119" s="53" t="s">
        <v>111</v>
      </c>
      <c r="L119" s="53"/>
      <c r="M119" s="53"/>
      <c r="N119" s="54" t="s">
        <v>28</v>
      </c>
      <c r="O119" s="249"/>
      <c r="P119" s="250"/>
      <c r="Q119" s="250"/>
      <c r="R119" s="250"/>
      <c r="S119" s="250"/>
      <c r="T119" s="250"/>
      <c r="U119" s="250"/>
      <c r="V119" s="250"/>
      <c r="W119" s="250"/>
      <c r="X119" s="250"/>
      <c r="Y119" s="250"/>
      <c r="Z119" s="251"/>
      <c r="AA119" s="242"/>
      <c r="AB119" s="243"/>
      <c r="AC119" s="243"/>
      <c r="AD119" s="243"/>
      <c r="AE119" s="243"/>
      <c r="AF119" s="243"/>
      <c r="AG119" s="243"/>
      <c r="AH119" s="243"/>
      <c r="AI119" s="243"/>
      <c r="AJ119" s="243"/>
      <c r="AK119" s="244"/>
    </row>
    <row r="120" spans="4:37" ht="15" customHeight="1">
      <c r="E120" s="49"/>
      <c r="F120" s="212"/>
      <c r="G120" s="213"/>
      <c r="H120" s="55" t="s">
        <v>251</v>
      </c>
      <c r="I120" s="56" t="s">
        <v>40</v>
      </c>
      <c r="J120" s="56" t="s">
        <v>59</v>
      </c>
      <c r="K120" s="56" t="s">
        <v>222</v>
      </c>
      <c r="L120" s="56" t="s">
        <v>14</v>
      </c>
      <c r="M120" s="56" t="s">
        <v>111</v>
      </c>
      <c r="N120" s="57" t="s">
        <v>28</v>
      </c>
      <c r="O120" s="249"/>
      <c r="P120" s="250"/>
      <c r="Q120" s="250"/>
      <c r="R120" s="250"/>
      <c r="S120" s="250"/>
      <c r="T120" s="250"/>
      <c r="U120" s="250"/>
      <c r="V120" s="250"/>
      <c r="W120" s="250"/>
      <c r="X120" s="250"/>
      <c r="Y120" s="250"/>
      <c r="Z120" s="251"/>
      <c r="AA120" s="242"/>
      <c r="AB120" s="243"/>
      <c r="AC120" s="243"/>
      <c r="AD120" s="243"/>
      <c r="AE120" s="243"/>
      <c r="AF120" s="243"/>
      <c r="AG120" s="243"/>
      <c r="AH120" s="243"/>
      <c r="AI120" s="243"/>
      <c r="AJ120" s="243"/>
      <c r="AK120" s="244"/>
    </row>
    <row r="121" spans="4:37" ht="15" customHeight="1">
      <c r="E121" s="49"/>
      <c r="F121" s="55" t="s">
        <v>111</v>
      </c>
      <c r="G121" s="56" t="s">
        <v>28</v>
      </c>
      <c r="H121" s="56" t="s">
        <v>168</v>
      </c>
      <c r="I121" s="56" t="s">
        <v>224</v>
      </c>
      <c r="J121" s="56" t="s">
        <v>119</v>
      </c>
      <c r="K121" s="56" t="s">
        <v>14</v>
      </c>
      <c r="L121" s="56" t="s">
        <v>121</v>
      </c>
      <c r="M121" s="56"/>
      <c r="N121" s="57"/>
      <c r="O121" s="249"/>
      <c r="P121" s="250"/>
      <c r="Q121" s="250"/>
      <c r="R121" s="250"/>
      <c r="S121" s="250"/>
      <c r="T121" s="250"/>
      <c r="U121" s="250"/>
      <c r="V121" s="250"/>
      <c r="W121" s="250"/>
      <c r="X121" s="250"/>
      <c r="Y121" s="250"/>
      <c r="Z121" s="251"/>
      <c r="AA121" s="242"/>
      <c r="AB121" s="243"/>
      <c r="AC121" s="243"/>
      <c r="AD121" s="243"/>
      <c r="AE121" s="243"/>
      <c r="AF121" s="243"/>
      <c r="AG121" s="243"/>
      <c r="AH121" s="243"/>
      <c r="AI121" s="243"/>
      <c r="AJ121" s="243"/>
      <c r="AK121" s="244"/>
    </row>
    <row r="122" spans="4:37" ht="15" customHeight="1">
      <c r="E122" s="49"/>
      <c r="F122" s="61" t="s">
        <v>31</v>
      </c>
      <c r="G122" s="61" t="s">
        <v>40</v>
      </c>
      <c r="H122" s="61" t="s">
        <v>77</v>
      </c>
      <c r="I122" s="61" t="s">
        <v>78</v>
      </c>
      <c r="J122" s="61" t="s">
        <v>79</v>
      </c>
      <c r="K122" s="61" t="s">
        <v>32</v>
      </c>
    </row>
    <row r="123" spans="4:37" ht="15" customHeight="1">
      <c r="E123" s="49"/>
      <c r="G123" s="61" t="s">
        <v>2</v>
      </c>
      <c r="I123" s="61" t="s">
        <v>61</v>
      </c>
      <c r="J123" s="61" t="s">
        <v>166</v>
      </c>
      <c r="K123" s="61" t="s">
        <v>19</v>
      </c>
      <c r="L123" s="61" t="s">
        <v>102</v>
      </c>
      <c r="M123" s="61" t="s">
        <v>92</v>
      </c>
      <c r="N123" s="61" t="s">
        <v>60</v>
      </c>
      <c r="O123" s="61" t="s">
        <v>278</v>
      </c>
      <c r="P123" s="61" t="s">
        <v>279</v>
      </c>
      <c r="Q123" s="61" t="s">
        <v>90</v>
      </c>
    </row>
    <row r="124" spans="4:37" ht="15" customHeight="1">
      <c r="G124" s="61" t="s">
        <v>33</v>
      </c>
      <c r="I124" s="61" t="s">
        <v>11</v>
      </c>
      <c r="J124" s="61" t="s">
        <v>28</v>
      </c>
      <c r="K124" s="61" t="s">
        <v>61</v>
      </c>
      <c r="L124" s="61" t="s">
        <v>62</v>
      </c>
      <c r="M124" s="61" t="s">
        <v>60</v>
      </c>
      <c r="N124" s="61" t="s">
        <v>19</v>
      </c>
      <c r="O124" s="61" t="s">
        <v>102</v>
      </c>
      <c r="P124" s="61" t="s">
        <v>282</v>
      </c>
      <c r="Q124" s="61" t="s">
        <v>54</v>
      </c>
      <c r="R124" s="61" t="s">
        <v>11</v>
      </c>
      <c r="S124" s="61" t="s">
        <v>28</v>
      </c>
      <c r="T124" s="61" t="s">
        <v>100</v>
      </c>
      <c r="U124" s="61" t="s">
        <v>164</v>
      </c>
      <c r="V124" s="61" t="s">
        <v>61</v>
      </c>
      <c r="W124" s="61" t="s">
        <v>62</v>
      </c>
      <c r="X124" s="61" t="s">
        <v>105</v>
      </c>
      <c r="Y124" s="61" t="s">
        <v>40</v>
      </c>
      <c r="Z124" s="61" t="s">
        <v>77</v>
      </c>
      <c r="AA124" s="61" t="s">
        <v>86</v>
      </c>
      <c r="AB124" s="61" t="s">
        <v>10</v>
      </c>
      <c r="AC124" s="61" t="s">
        <v>88</v>
      </c>
      <c r="AD124" s="61" t="s">
        <v>44</v>
      </c>
      <c r="AE124" s="61" t="s">
        <v>90</v>
      </c>
    </row>
    <row r="125" spans="4:37" ht="15" customHeight="1">
      <c r="G125" s="61" t="s">
        <v>132</v>
      </c>
      <c r="I125" s="61" t="s">
        <v>283</v>
      </c>
      <c r="J125" s="61" t="s">
        <v>62</v>
      </c>
      <c r="K125" s="61" t="s">
        <v>18</v>
      </c>
      <c r="L125" s="61" t="s">
        <v>19</v>
      </c>
      <c r="M125" s="61" t="s">
        <v>58</v>
      </c>
      <c r="N125" s="61" t="s">
        <v>62</v>
      </c>
      <c r="O125" s="61" t="s">
        <v>105</v>
      </c>
      <c r="P125" s="61" t="s">
        <v>284</v>
      </c>
      <c r="Q125" s="61" t="s">
        <v>285</v>
      </c>
      <c r="R125" s="61" t="s">
        <v>85</v>
      </c>
      <c r="S125" s="61" t="s">
        <v>11</v>
      </c>
      <c r="T125" s="61" t="s">
        <v>28</v>
      </c>
      <c r="U125" s="61" t="s">
        <v>105</v>
      </c>
      <c r="V125" s="61" t="s">
        <v>100</v>
      </c>
      <c r="W125" s="61" t="s">
        <v>164</v>
      </c>
      <c r="X125" s="61" t="s">
        <v>86</v>
      </c>
      <c r="Y125" s="61" t="s">
        <v>10</v>
      </c>
      <c r="Z125" s="61" t="s">
        <v>112</v>
      </c>
      <c r="AA125" s="61" t="s">
        <v>208</v>
      </c>
      <c r="AB125" s="61" t="s">
        <v>60</v>
      </c>
      <c r="AC125" s="61" t="s">
        <v>287</v>
      </c>
      <c r="AD125" s="61" t="s">
        <v>288</v>
      </c>
      <c r="AE125" s="61" t="s">
        <v>85</v>
      </c>
      <c r="AF125" s="61" t="s">
        <v>19</v>
      </c>
      <c r="AG125" s="61" t="s">
        <v>102</v>
      </c>
      <c r="AH125" s="61" t="s">
        <v>119</v>
      </c>
      <c r="AI125" s="61" t="s">
        <v>14</v>
      </c>
      <c r="AJ125" s="61" t="s">
        <v>289</v>
      </c>
      <c r="AK125" s="61" t="s">
        <v>105</v>
      </c>
    </row>
    <row r="126" spans="4:37" ht="15" customHeight="1">
      <c r="H126" s="61" t="s">
        <v>176</v>
      </c>
      <c r="I126" s="61" t="s">
        <v>177</v>
      </c>
      <c r="J126" s="61" t="s">
        <v>192</v>
      </c>
      <c r="K126" s="61" t="s">
        <v>60</v>
      </c>
      <c r="L126" s="61" t="s">
        <v>42</v>
      </c>
      <c r="M126" s="61" t="s">
        <v>40</v>
      </c>
      <c r="N126" s="61" t="s">
        <v>86</v>
      </c>
      <c r="O126" s="61" t="s">
        <v>10</v>
      </c>
      <c r="P126" s="61" t="s">
        <v>88</v>
      </c>
      <c r="Q126" s="61" t="s">
        <v>44</v>
      </c>
      <c r="R126" s="61" t="s">
        <v>90</v>
      </c>
    </row>
    <row r="128" spans="4:37" ht="15" customHeight="1">
      <c r="D128" s="49" t="s">
        <v>290</v>
      </c>
      <c r="F128" s="49" t="s">
        <v>291</v>
      </c>
      <c r="G128" s="49" t="s">
        <v>292</v>
      </c>
      <c r="H128" s="49" t="s">
        <v>293</v>
      </c>
      <c r="I128" s="49" t="s">
        <v>294</v>
      </c>
      <c r="J128" s="49" t="s">
        <v>56</v>
      </c>
      <c r="K128" s="49" t="s">
        <v>295</v>
      </c>
      <c r="L128" s="49" t="s">
        <v>296</v>
      </c>
      <c r="M128" s="49" t="s">
        <v>297</v>
      </c>
      <c r="N128" s="49" t="s">
        <v>298</v>
      </c>
      <c r="O128" s="61" t="s">
        <v>299</v>
      </c>
    </row>
    <row r="129" spans="6:37" ht="15" customHeight="1">
      <c r="F129" s="61" t="s">
        <v>11</v>
      </c>
      <c r="G129" s="61" t="s">
        <v>28</v>
      </c>
      <c r="H129" s="61" t="s">
        <v>143</v>
      </c>
      <c r="I129" s="61" t="s">
        <v>144</v>
      </c>
      <c r="J129" s="61" t="s">
        <v>31</v>
      </c>
      <c r="K129" s="203" t="s">
        <v>209</v>
      </c>
      <c r="L129" s="203"/>
      <c r="M129" s="203"/>
      <c r="N129" s="203"/>
      <c r="O129" s="203"/>
      <c r="P129" s="203"/>
      <c r="Q129" s="203"/>
      <c r="R129" s="61" t="s">
        <v>135</v>
      </c>
      <c r="S129" s="49" t="s">
        <v>210</v>
      </c>
      <c r="T129" s="203" t="s">
        <v>209</v>
      </c>
      <c r="U129" s="203"/>
      <c r="V129" s="203"/>
      <c r="W129" s="203"/>
      <c r="X129" s="203"/>
      <c r="Y129" s="203"/>
      <c r="Z129" s="203"/>
      <c r="AA129" s="61" t="s">
        <v>32</v>
      </c>
    </row>
    <row r="130" spans="6:37" ht="15" customHeight="1">
      <c r="F130" s="204" t="s">
        <v>189</v>
      </c>
      <c r="G130" s="205"/>
      <c r="H130" s="205"/>
      <c r="I130" s="205"/>
      <c r="J130" s="205"/>
      <c r="K130" s="205"/>
      <c r="L130" s="205"/>
      <c r="M130" s="205"/>
      <c r="N130" s="205"/>
      <c r="O130" s="205"/>
      <c r="P130" s="205"/>
      <c r="Q130" s="205"/>
      <c r="R130" s="206"/>
      <c r="S130" s="169" t="s">
        <v>300</v>
      </c>
      <c r="T130" s="252"/>
      <c r="U130" s="252"/>
      <c r="V130" s="252"/>
      <c r="W130" s="252"/>
      <c r="X130" s="252"/>
      <c r="Y130" s="252"/>
      <c r="Z130" s="252"/>
      <c r="AA130" s="253"/>
      <c r="AB130" s="169" t="s">
        <v>301</v>
      </c>
      <c r="AC130" s="170"/>
      <c r="AD130" s="170"/>
      <c r="AE130" s="170"/>
      <c r="AF130" s="170"/>
      <c r="AG130" s="170"/>
      <c r="AH130" s="170"/>
      <c r="AI130" s="170"/>
      <c r="AJ130" s="170"/>
      <c r="AK130" s="171"/>
    </row>
    <row r="131" spans="6:37" ht="15" customHeight="1">
      <c r="F131" s="207"/>
      <c r="G131" s="208"/>
      <c r="H131" s="208"/>
      <c r="I131" s="208"/>
      <c r="J131" s="208"/>
      <c r="K131" s="208"/>
      <c r="L131" s="208"/>
      <c r="M131" s="208"/>
      <c r="N131" s="208"/>
      <c r="O131" s="208"/>
      <c r="P131" s="208"/>
      <c r="Q131" s="208"/>
      <c r="R131" s="209"/>
      <c r="S131" s="172" t="s">
        <v>302</v>
      </c>
      <c r="T131" s="173"/>
      <c r="U131" s="173"/>
      <c r="V131" s="173"/>
      <c r="W131" s="173"/>
      <c r="X131" s="173"/>
      <c r="Y131" s="173"/>
      <c r="Z131" s="173"/>
      <c r="AA131" s="174"/>
      <c r="AB131" s="254" t="s">
        <v>838</v>
      </c>
      <c r="AC131" s="255"/>
      <c r="AD131" s="255"/>
      <c r="AE131" s="255"/>
      <c r="AF131" s="255"/>
      <c r="AG131" s="255"/>
      <c r="AH131" s="255"/>
      <c r="AI131" s="255"/>
      <c r="AJ131" s="255"/>
      <c r="AK131" s="256"/>
    </row>
    <row r="132" spans="6:37" ht="15" customHeight="1">
      <c r="F132" s="210" t="s">
        <v>212</v>
      </c>
      <c r="G132" s="211"/>
      <c r="H132" s="214" t="s">
        <v>213</v>
      </c>
      <c r="I132" s="215"/>
      <c r="J132" s="215"/>
      <c r="K132" s="216"/>
      <c r="L132" s="58"/>
      <c r="M132" s="59" t="s">
        <v>8</v>
      </c>
      <c r="N132" s="59"/>
      <c r="O132" s="59"/>
      <c r="P132" s="59"/>
      <c r="Q132" s="59" t="s">
        <v>117</v>
      </c>
      <c r="R132" s="60"/>
      <c r="S132" s="177"/>
      <c r="T132" s="178"/>
      <c r="U132" s="178"/>
      <c r="V132" s="178"/>
      <c r="W132" s="178"/>
      <c r="X132" s="178"/>
      <c r="Y132" s="26"/>
      <c r="Z132" s="27" t="s">
        <v>303</v>
      </c>
      <c r="AA132" s="28"/>
      <c r="AB132" s="257" t="str">
        <f>+IF(S90=0,"",S90/S132)</f>
        <v/>
      </c>
      <c r="AC132" s="258"/>
      <c r="AD132" s="258"/>
      <c r="AE132" s="258"/>
      <c r="AF132" s="258"/>
      <c r="AG132" s="263" t="s">
        <v>837</v>
      </c>
      <c r="AH132" s="263"/>
      <c r="AI132" s="263"/>
      <c r="AJ132" s="263"/>
      <c r="AK132" s="18"/>
    </row>
    <row r="133" spans="6:37" ht="15" customHeight="1">
      <c r="F133" s="210"/>
      <c r="G133" s="211"/>
      <c r="H133" s="217"/>
      <c r="I133" s="218"/>
      <c r="J133" s="218"/>
      <c r="K133" s="219"/>
      <c r="L133" s="52"/>
      <c r="M133" s="53" t="s">
        <v>144</v>
      </c>
      <c r="N133" s="53"/>
      <c r="O133" s="53"/>
      <c r="P133" s="53"/>
      <c r="Q133" s="53" t="s">
        <v>117</v>
      </c>
      <c r="R133" s="54"/>
      <c r="S133" s="177"/>
      <c r="T133" s="178"/>
      <c r="U133" s="178"/>
      <c r="V133" s="178"/>
      <c r="W133" s="178"/>
      <c r="X133" s="178"/>
      <c r="Y133" s="26"/>
      <c r="Z133" s="27" t="s">
        <v>303</v>
      </c>
      <c r="AA133" s="28"/>
      <c r="AB133" s="257" t="str">
        <f>+IF(S91=0,"",S91/S133)</f>
        <v/>
      </c>
      <c r="AC133" s="258"/>
      <c r="AD133" s="258"/>
      <c r="AE133" s="258"/>
      <c r="AF133" s="258"/>
      <c r="AG133" s="263" t="s">
        <v>837</v>
      </c>
      <c r="AH133" s="263"/>
      <c r="AI133" s="263"/>
      <c r="AJ133" s="263"/>
      <c r="AK133" s="18"/>
    </row>
    <row r="134" spans="6:37" ht="15" customHeight="1">
      <c r="F134" s="210"/>
      <c r="G134" s="211"/>
      <c r="H134" s="220"/>
      <c r="I134" s="221"/>
      <c r="J134" s="221"/>
      <c r="K134" s="222"/>
      <c r="L134" s="55"/>
      <c r="M134" s="56"/>
      <c r="N134" s="56"/>
      <c r="O134" s="56" t="s">
        <v>46</v>
      </c>
      <c r="P134" s="56"/>
      <c r="Q134" s="56"/>
      <c r="R134" s="57"/>
      <c r="S134" s="226" t="str">
        <f>IF(SUM(S132:X133)=0,"",SUM(S132:X133))</f>
        <v/>
      </c>
      <c r="T134" s="191"/>
      <c r="U134" s="191"/>
      <c r="V134" s="191"/>
      <c r="W134" s="191"/>
      <c r="X134" s="191"/>
      <c r="Y134" s="26"/>
      <c r="Z134" s="27" t="s">
        <v>303</v>
      </c>
      <c r="AA134" s="28"/>
      <c r="AB134" s="257" t="str">
        <f>+IF(SUM(S92)=0,"",S92/S134)</f>
        <v/>
      </c>
      <c r="AC134" s="258"/>
      <c r="AD134" s="258"/>
      <c r="AE134" s="258"/>
      <c r="AF134" s="258"/>
      <c r="AG134" s="263" t="s">
        <v>837</v>
      </c>
      <c r="AH134" s="263"/>
      <c r="AI134" s="263"/>
      <c r="AJ134" s="263"/>
      <c r="AK134" s="18"/>
    </row>
    <row r="135" spans="6:37" ht="15" customHeight="1">
      <c r="F135" s="210"/>
      <c r="G135" s="211"/>
      <c r="H135" s="227" t="s">
        <v>214</v>
      </c>
      <c r="I135" s="228"/>
      <c r="J135" s="228"/>
      <c r="K135" s="229"/>
      <c r="L135" s="13"/>
      <c r="M135" s="61" t="s">
        <v>215</v>
      </c>
      <c r="Q135" s="61" t="s">
        <v>216</v>
      </c>
      <c r="R135" s="21"/>
      <c r="S135" s="177"/>
      <c r="T135" s="178"/>
      <c r="U135" s="178"/>
      <c r="V135" s="178"/>
      <c r="W135" s="178"/>
      <c r="X135" s="178"/>
      <c r="Y135" s="26"/>
      <c r="Z135" s="27" t="s">
        <v>303</v>
      </c>
      <c r="AA135" s="29"/>
      <c r="AB135" s="257" t="str">
        <f>+IF(S93=0,"",S93/S135)</f>
        <v/>
      </c>
      <c r="AC135" s="258"/>
      <c r="AD135" s="258"/>
      <c r="AE135" s="258"/>
      <c r="AF135" s="258"/>
      <c r="AG135" s="259" t="s">
        <v>304</v>
      </c>
      <c r="AH135" s="259"/>
      <c r="AI135" s="259"/>
      <c r="AJ135" s="259"/>
      <c r="AK135" s="18"/>
    </row>
    <row r="136" spans="6:37" ht="15" customHeight="1">
      <c r="F136" s="210"/>
      <c r="G136" s="211"/>
      <c r="H136" s="230"/>
      <c r="I136" s="231"/>
      <c r="J136" s="231"/>
      <c r="K136" s="232"/>
      <c r="L136" s="64"/>
      <c r="M136" s="53" t="s">
        <v>219</v>
      </c>
      <c r="N136" s="53"/>
      <c r="O136" s="53" t="s">
        <v>220</v>
      </c>
      <c r="P136" s="53"/>
      <c r="Q136" s="53" t="s">
        <v>51</v>
      </c>
      <c r="R136" s="54"/>
      <c r="S136" s="177"/>
      <c r="T136" s="178"/>
      <c r="U136" s="178"/>
      <c r="V136" s="178"/>
      <c r="W136" s="178"/>
      <c r="X136" s="178"/>
      <c r="Y136" s="26"/>
      <c r="Z136" s="27" t="s">
        <v>303</v>
      </c>
      <c r="AA136" s="29"/>
      <c r="AB136" s="257" t="str">
        <f>+IF(S94=0,"",S94/S136)</f>
        <v/>
      </c>
      <c r="AC136" s="258"/>
      <c r="AD136" s="258"/>
      <c r="AE136" s="258"/>
      <c r="AF136" s="258"/>
      <c r="AG136" s="259" t="s">
        <v>304</v>
      </c>
      <c r="AH136" s="259"/>
      <c r="AI136" s="259"/>
      <c r="AJ136" s="259"/>
      <c r="AK136" s="18"/>
    </row>
    <row r="137" spans="6:37" ht="15" customHeight="1">
      <c r="F137" s="210"/>
      <c r="G137" s="211"/>
      <c r="H137" s="230"/>
      <c r="I137" s="231"/>
      <c r="J137" s="231"/>
      <c r="K137" s="232"/>
      <c r="L137" s="240" t="s">
        <v>98</v>
      </c>
      <c r="M137" s="241"/>
      <c r="N137" s="260" t="str">
        <f>IF(N95=0,"",N95)</f>
        <v/>
      </c>
      <c r="O137" s="261"/>
      <c r="P137" s="261"/>
      <c r="Q137" s="261"/>
      <c r="R137" s="262"/>
      <c r="S137" s="177"/>
      <c r="T137" s="178"/>
      <c r="U137" s="178"/>
      <c r="V137" s="178"/>
      <c r="W137" s="178"/>
      <c r="X137" s="178"/>
      <c r="Y137" s="26"/>
      <c r="Z137" s="27" t="s">
        <v>303</v>
      </c>
      <c r="AA137" s="62"/>
      <c r="AB137" s="257" t="str">
        <f>+IF(S95=0,"",S95/S137)</f>
        <v/>
      </c>
      <c r="AC137" s="258"/>
      <c r="AD137" s="258"/>
      <c r="AE137" s="258"/>
      <c r="AF137" s="258"/>
      <c r="AG137" s="259" t="str">
        <f>SUBSTITUTE(W95,"（","/人日")</f>
        <v>○/人日</v>
      </c>
      <c r="AH137" s="259"/>
      <c r="AI137" s="259"/>
      <c r="AJ137" s="259"/>
      <c r="AK137" s="18"/>
    </row>
    <row r="138" spans="6:37" ht="15" customHeight="1">
      <c r="F138" s="210"/>
      <c r="G138" s="211"/>
      <c r="H138" s="230"/>
      <c r="I138" s="231"/>
      <c r="J138" s="231"/>
      <c r="K138" s="232"/>
      <c r="L138" s="210"/>
      <c r="M138" s="211"/>
      <c r="N138" s="260" t="str">
        <f>IF(N96=0,"",N96)</f>
        <v/>
      </c>
      <c r="O138" s="261"/>
      <c r="P138" s="261"/>
      <c r="Q138" s="261"/>
      <c r="R138" s="262"/>
      <c r="S138" s="177"/>
      <c r="T138" s="178"/>
      <c r="U138" s="178"/>
      <c r="V138" s="178"/>
      <c r="W138" s="178"/>
      <c r="X138" s="178"/>
      <c r="Y138" s="26"/>
      <c r="Z138" s="27" t="s">
        <v>303</v>
      </c>
      <c r="AA138" s="62"/>
      <c r="AB138" s="257" t="str">
        <f>+IF(S96=0,"",S96/S138)</f>
        <v/>
      </c>
      <c r="AC138" s="258"/>
      <c r="AD138" s="258"/>
      <c r="AE138" s="258"/>
      <c r="AF138" s="258"/>
      <c r="AG138" s="259" t="str">
        <f>SUBSTITUTE(W96,"（","/人日")</f>
        <v>○/人日</v>
      </c>
      <c r="AH138" s="259"/>
      <c r="AI138" s="259"/>
      <c r="AJ138" s="259"/>
      <c r="AK138" s="18"/>
    </row>
    <row r="139" spans="6:37" ht="15" customHeight="1">
      <c r="F139" s="210"/>
      <c r="G139" s="211"/>
      <c r="H139" s="230"/>
      <c r="I139" s="231"/>
      <c r="J139" s="231"/>
      <c r="K139" s="232"/>
      <c r="L139" s="212"/>
      <c r="M139" s="213"/>
      <c r="N139" s="260" t="str">
        <f>IF(N97=0,"",N97)</f>
        <v/>
      </c>
      <c r="O139" s="261"/>
      <c r="P139" s="261"/>
      <c r="Q139" s="261"/>
      <c r="R139" s="262"/>
      <c r="S139" s="177"/>
      <c r="T139" s="178"/>
      <c r="U139" s="178"/>
      <c r="V139" s="178"/>
      <c r="W139" s="178"/>
      <c r="X139" s="178"/>
      <c r="Y139" s="26"/>
      <c r="Z139" s="27" t="s">
        <v>303</v>
      </c>
      <c r="AA139" s="62"/>
      <c r="AB139" s="257" t="str">
        <f>+IF(S97=0,"",S97/S139)</f>
        <v/>
      </c>
      <c r="AC139" s="258"/>
      <c r="AD139" s="258"/>
      <c r="AE139" s="258"/>
      <c r="AF139" s="258"/>
      <c r="AG139" s="259" t="str">
        <f>SUBSTITUTE(W97,"（","/人日")</f>
        <v>○/人日</v>
      </c>
      <c r="AH139" s="259"/>
      <c r="AI139" s="259"/>
      <c r="AJ139" s="259"/>
      <c r="AK139" s="18"/>
    </row>
    <row r="140" spans="6:37" ht="15" customHeight="1">
      <c r="F140" s="210"/>
      <c r="G140" s="211"/>
      <c r="H140" s="233"/>
      <c r="I140" s="234"/>
      <c r="J140" s="234"/>
      <c r="K140" s="235"/>
      <c r="L140" s="22"/>
      <c r="M140" s="23"/>
      <c r="N140" s="62"/>
      <c r="O140" s="62" t="s">
        <v>46</v>
      </c>
      <c r="P140" s="62"/>
      <c r="Q140" s="62"/>
      <c r="R140" s="63"/>
      <c r="S140" s="226" t="str">
        <f>IF(SUM(S135:X139)=0,"",SUM(S135:X139))</f>
        <v/>
      </c>
      <c r="T140" s="191"/>
      <c r="U140" s="191"/>
      <c r="V140" s="191"/>
      <c r="W140" s="191"/>
      <c r="X140" s="191"/>
      <c r="Y140" s="26"/>
      <c r="Z140" s="27" t="s">
        <v>303</v>
      </c>
      <c r="AA140" s="30"/>
      <c r="AB140" s="257"/>
      <c r="AC140" s="258"/>
      <c r="AD140" s="258"/>
      <c r="AE140" s="258"/>
      <c r="AF140" s="258"/>
      <c r="AG140" s="259"/>
      <c r="AH140" s="259"/>
      <c r="AI140" s="259"/>
      <c r="AJ140" s="259"/>
      <c r="AK140" s="18"/>
    </row>
    <row r="141" spans="6:37" ht="15" customHeight="1">
      <c r="F141" s="212"/>
      <c r="G141" s="213"/>
      <c r="H141" s="64" t="s">
        <v>146</v>
      </c>
      <c r="I141" s="65" t="s">
        <v>40</v>
      </c>
      <c r="J141" s="65" t="s">
        <v>59</v>
      </c>
      <c r="K141" s="65" t="s">
        <v>222</v>
      </c>
      <c r="L141" s="65" t="s">
        <v>14</v>
      </c>
      <c r="M141" s="65" t="s">
        <v>111</v>
      </c>
      <c r="N141" s="65" t="s">
        <v>28</v>
      </c>
      <c r="O141" s="65"/>
      <c r="P141" s="65"/>
      <c r="Q141" s="65"/>
      <c r="R141" s="66"/>
      <c r="S141" s="177"/>
      <c r="T141" s="178"/>
      <c r="U141" s="178"/>
      <c r="V141" s="178"/>
      <c r="W141" s="178"/>
      <c r="X141" s="178"/>
      <c r="Y141" s="26"/>
      <c r="Z141" s="27" t="s">
        <v>303</v>
      </c>
      <c r="AA141" s="62"/>
      <c r="AB141" s="257" t="str">
        <f>+IF(S99=0,"",S99/S141)</f>
        <v/>
      </c>
      <c r="AC141" s="258"/>
      <c r="AD141" s="258"/>
      <c r="AE141" s="258"/>
      <c r="AF141" s="258"/>
      <c r="AG141" s="259" t="str">
        <f>SUBSTITUTE(W99,"（","/人日")</f>
        <v>○/人日</v>
      </c>
      <c r="AH141" s="259"/>
      <c r="AI141" s="259"/>
      <c r="AJ141" s="259"/>
      <c r="AK141" s="18"/>
    </row>
    <row r="142" spans="6:37" ht="15" customHeight="1">
      <c r="F142" s="64" t="s">
        <v>223</v>
      </c>
      <c r="G142" s="65" t="s">
        <v>28</v>
      </c>
      <c r="H142" s="65" t="s">
        <v>168</v>
      </c>
      <c r="I142" s="65" t="s">
        <v>224</v>
      </c>
      <c r="J142" s="65" t="s">
        <v>119</v>
      </c>
      <c r="K142" s="65" t="s">
        <v>14</v>
      </c>
      <c r="L142" s="65" t="s">
        <v>121</v>
      </c>
      <c r="M142" s="65"/>
      <c r="N142" s="65"/>
      <c r="O142" s="65"/>
      <c r="P142" s="65"/>
      <c r="Q142" s="65"/>
      <c r="R142" s="66"/>
      <c r="S142" s="177"/>
      <c r="T142" s="178"/>
      <c r="U142" s="178"/>
      <c r="V142" s="178"/>
      <c r="W142" s="178"/>
      <c r="X142" s="178"/>
      <c r="Y142" s="26"/>
      <c r="Z142" s="27" t="s">
        <v>303</v>
      </c>
      <c r="AA142" s="62"/>
      <c r="AB142" s="257" t="str">
        <f>+IF(S100=0,"",S100/S142)</f>
        <v/>
      </c>
      <c r="AC142" s="258"/>
      <c r="AD142" s="258"/>
      <c r="AE142" s="258"/>
      <c r="AF142" s="258"/>
      <c r="AG142" s="259" t="str">
        <f>SUBSTITUTE(W100,"（","/人日")</f>
        <v>○/人日</v>
      </c>
      <c r="AH142" s="259"/>
      <c r="AI142" s="259"/>
      <c r="AJ142" s="259"/>
      <c r="AK142" s="18"/>
    </row>
    <row r="143" spans="6:37" ht="15" customHeight="1">
      <c r="F143" s="151" t="s">
        <v>225</v>
      </c>
      <c r="G143" s="152"/>
      <c r="H143" s="152"/>
      <c r="I143" s="152"/>
      <c r="J143" s="152"/>
      <c r="K143" s="152"/>
      <c r="L143" s="152"/>
      <c r="M143" s="152"/>
      <c r="N143" s="152"/>
      <c r="O143" s="152"/>
      <c r="P143" s="152"/>
      <c r="Q143" s="152"/>
      <c r="R143" s="153"/>
      <c r="S143" s="226" t="str">
        <f>+IF((SUM(S132:X133)+SUM(S135:X139)+S141+S142)=0,"",SUM(S132:X133)+SUM(S135:X139)+S141+S142)</f>
        <v/>
      </c>
      <c r="T143" s="191"/>
      <c r="U143" s="191"/>
      <c r="V143" s="191"/>
      <c r="W143" s="191"/>
      <c r="X143" s="191"/>
      <c r="Y143" s="26"/>
      <c r="Z143" s="27" t="s">
        <v>303</v>
      </c>
      <c r="AA143" s="62"/>
      <c r="AB143" s="226"/>
      <c r="AC143" s="191"/>
      <c r="AD143" s="191"/>
      <c r="AE143" s="191"/>
      <c r="AF143" s="191"/>
      <c r="AG143" s="259"/>
      <c r="AH143" s="259"/>
      <c r="AI143" s="259"/>
      <c r="AJ143" s="259"/>
      <c r="AK143" s="18"/>
    </row>
    <row r="144" spans="6:37" ht="15" customHeight="1">
      <c r="F144" s="61" t="s">
        <v>31</v>
      </c>
      <c r="G144" s="61" t="s">
        <v>40</v>
      </c>
      <c r="H144" s="61" t="s">
        <v>77</v>
      </c>
      <c r="I144" s="61" t="s">
        <v>78</v>
      </c>
      <c r="J144" s="61" t="s">
        <v>79</v>
      </c>
      <c r="K144" s="61" t="s">
        <v>32</v>
      </c>
    </row>
    <row r="145" spans="4:37" ht="15" customHeight="1">
      <c r="G145" s="61" t="s">
        <v>2</v>
      </c>
      <c r="I145" s="61" t="s">
        <v>11</v>
      </c>
      <c r="J145" s="61" t="s">
        <v>28</v>
      </c>
      <c r="K145" s="61" t="s">
        <v>143</v>
      </c>
      <c r="L145" s="61" t="s">
        <v>144</v>
      </c>
      <c r="M145" s="61" t="s">
        <v>19</v>
      </c>
      <c r="N145" s="61" t="s">
        <v>102</v>
      </c>
      <c r="O145" s="61" t="s">
        <v>46</v>
      </c>
      <c r="P145" s="61" t="s">
        <v>47</v>
      </c>
      <c r="Q145" s="61" t="s">
        <v>14</v>
      </c>
      <c r="R145" s="61" t="s">
        <v>617</v>
      </c>
      <c r="S145" s="61" t="s">
        <v>103</v>
      </c>
      <c r="T145" s="61" t="s">
        <v>105</v>
      </c>
      <c r="U145" s="61" t="s">
        <v>106</v>
      </c>
      <c r="V145" s="61" t="s">
        <v>107</v>
      </c>
      <c r="W145" s="61" t="s">
        <v>556</v>
      </c>
      <c r="X145" s="61" t="s">
        <v>108</v>
      </c>
      <c r="Y145" s="61" t="s">
        <v>44</v>
      </c>
      <c r="Z145" s="61" t="s">
        <v>86</v>
      </c>
      <c r="AA145" s="61" t="s">
        <v>10</v>
      </c>
      <c r="AB145" s="61" t="s">
        <v>570</v>
      </c>
      <c r="AC145" s="61" t="s">
        <v>14</v>
      </c>
      <c r="AD145" s="61" t="s">
        <v>569</v>
      </c>
      <c r="AE145" s="61" t="s">
        <v>4</v>
      </c>
      <c r="AF145" s="61" t="s">
        <v>44</v>
      </c>
      <c r="AG145" s="61" t="s">
        <v>86</v>
      </c>
      <c r="AH145" s="61" t="s">
        <v>10</v>
      </c>
      <c r="AI145" s="61" t="s">
        <v>88</v>
      </c>
      <c r="AJ145" s="61" t="s">
        <v>44</v>
      </c>
      <c r="AK145" s="61" t="s">
        <v>90</v>
      </c>
    </row>
    <row r="146" spans="4:37" ht="15" customHeight="1">
      <c r="G146" s="61" t="s">
        <v>33</v>
      </c>
      <c r="I146" s="61" t="s">
        <v>151</v>
      </c>
      <c r="J146" s="61" t="s">
        <v>65</v>
      </c>
      <c r="K146" s="61" t="s">
        <v>227</v>
      </c>
      <c r="L146" s="61" t="s">
        <v>19</v>
      </c>
      <c r="M146" s="61" t="s">
        <v>102</v>
      </c>
      <c r="N146" s="61" t="s">
        <v>195</v>
      </c>
      <c r="O146" s="61" t="s">
        <v>306</v>
      </c>
      <c r="P146" s="61" t="s">
        <v>136</v>
      </c>
      <c r="Q146" s="61" t="s">
        <v>28</v>
      </c>
      <c r="R146" s="61" t="s">
        <v>60</v>
      </c>
      <c r="S146" s="61" t="s">
        <v>307</v>
      </c>
      <c r="T146" s="61" t="s">
        <v>308</v>
      </c>
      <c r="U146" s="61" t="s">
        <v>288</v>
      </c>
      <c r="V146" s="61" t="s">
        <v>9</v>
      </c>
      <c r="W146" s="61" t="s">
        <v>24</v>
      </c>
      <c r="X146" s="61" t="s">
        <v>14</v>
      </c>
      <c r="Y146" s="61" t="s">
        <v>309</v>
      </c>
      <c r="Z146" s="61" t="s">
        <v>310</v>
      </c>
      <c r="AA146" s="61" t="s">
        <v>72</v>
      </c>
      <c r="AB146" s="61" t="s">
        <v>73</v>
      </c>
      <c r="AC146" s="61" t="s">
        <v>6</v>
      </c>
      <c r="AD146" s="61" t="s">
        <v>37</v>
      </c>
      <c r="AE146" s="61" t="s">
        <v>105</v>
      </c>
      <c r="AF146" s="61" t="s">
        <v>40</v>
      </c>
      <c r="AG146" s="61" t="s">
        <v>77</v>
      </c>
      <c r="AH146" s="61" t="s">
        <v>156</v>
      </c>
      <c r="AI146" s="61" t="s">
        <v>102</v>
      </c>
      <c r="AJ146" s="61" t="s">
        <v>72</v>
      </c>
      <c r="AK146" s="61" t="s">
        <v>73</v>
      </c>
    </row>
    <row r="147" spans="4:37" ht="15" customHeight="1">
      <c r="H147" s="61" t="s">
        <v>244</v>
      </c>
      <c r="I147" s="61" t="s">
        <v>245</v>
      </c>
      <c r="J147" s="61" t="s">
        <v>299</v>
      </c>
      <c r="K147" s="61" t="s">
        <v>19</v>
      </c>
      <c r="L147" s="61" t="s">
        <v>11</v>
      </c>
      <c r="M147" s="61" t="s">
        <v>28</v>
      </c>
      <c r="N147" s="61" t="s">
        <v>227</v>
      </c>
      <c r="O147" s="61" t="s">
        <v>105</v>
      </c>
      <c r="P147" s="61" t="s">
        <v>151</v>
      </c>
      <c r="Q147" s="61" t="s">
        <v>65</v>
      </c>
      <c r="R147" s="61" t="s">
        <v>227</v>
      </c>
      <c r="S147" s="61" t="s">
        <v>137</v>
      </c>
      <c r="T147" s="61" t="s">
        <v>248</v>
      </c>
      <c r="U147" s="61" t="s">
        <v>156</v>
      </c>
      <c r="V147" s="61" t="s">
        <v>9</v>
      </c>
      <c r="W147" s="61" t="s">
        <v>37</v>
      </c>
      <c r="X147" s="61" t="s">
        <v>314</v>
      </c>
      <c r="Y147" s="61" t="s">
        <v>105</v>
      </c>
      <c r="Z147" s="61" t="s">
        <v>40</v>
      </c>
      <c r="AA147" s="61" t="s">
        <v>77</v>
      </c>
      <c r="AB147" s="61" t="s">
        <v>86</v>
      </c>
      <c r="AC147" s="61" t="s">
        <v>10</v>
      </c>
      <c r="AD147" s="61" t="s">
        <v>88</v>
      </c>
      <c r="AE147" s="61" t="s">
        <v>44</v>
      </c>
      <c r="AF147" s="61" t="s">
        <v>90</v>
      </c>
    </row>
    <row r="148" spans="4:37" ht="15" customHeight="1">
      <c r="G148" s="61" t="s">
        <v>132</v>
      </c>
      <c r="I148" s="61" t="s">
        <v>61</v>
      </c>
      <c r="J148" s="61" t="s">
        <v>166</v>
      </c>
      <c r="K148" s="61" t="s">
        <v>19</v>
      </c>
      <c r="L148" s="61" t="s">
        <v>102</v>
      </c>
      <c r="M148" s="61" t="s">
        <v>92</v>
      </c>
      <c r="N148" s="61" t="s">
        <v>60</v>
      </c>
      <c r="O148" s="61" t="s">
        <v>278</v>
      </c>
      <c r="P148" s="61" t="s">
        <v>279</v>
      </c>
      <c r="Q148" s="61" t="s">
        <v>90</v>
      </c>
    </row>
    <row r="150" spans="4:37" ht="15" customHeight="1">
      <c r="D150" s="61" t="s">
        <v>270</v>
      </c>
      <c r="F150" s="61" t="s">
        <v>315</v>
      </c>
      <c r="G150" s="61" t="s">
        <v>316</v>
      </c>
      <c r="H150" s="61" t="s">
        <v>24</v>
      </c>
      <c r="I150" s="61" t="s">
        <v>160</v>
      </c>
      <c r="J150" s="61" t="s">
        <v>315</v>
      </c>
      <c r="K150" s="61" t="s">
        <v>317</v>
      </c>
      <c r="L150" s="61" t="s">
        <v>24</v>
      </c>
      <c r="M150" s="61" t="s">
        <v>37</v>
      </c>
    </row>
    <row r="151" spans="4:37" ht="15" customHeight="1">
      <c r="F151" s="264" t="s">
        <v>318</v>
      </c>
      <c r="G151" s="264"/>
      <c r="H151" s="264"/>
      <c r="I151" s="264"/>
      <c r="J151" s="264"/>
      <c r="K151" s="264"/>
      <c r="L151" s="264"/>
      <c r="M151" s="264"/>
      <c r="N151" s="264"/>
      <c r="O151" s="264"/>
      <c r="P151" s="264"/>
      <c r="Q151" s="264"/>
      <c r="R151" s="264"/>
      <c r="S151" s="264"/>
      <c r="T151" s="264"/>
      <c r="U151" s="151" t="s">
        <v>319</v>
      </c>
      <c r="V151" s="265"/>
      <c r="W151" s="265"/>
      <c r="X151" s="265"/>
      <c r="Y151" s="266"/>
      <c r="Z151" s="151" t="s">
        <v>170</v>
      </c>
      <c r="AA151" s="265"/>
      <c r="AB151" s="265"/>
      <c r="AC151" s="265"/>
      <c r="AD151" s="265"/>
      <c r="AE151" s="265"/>
      <c r="AF151" s="265"/>
      <c r="AG151" s="265"/>
      <c r="AH151" s="265"/>
      <c r="AI151" s="265"/>
      <c r="AJ151" s="265"/>
      <c r="AK151" s="266"/>
    </row>
    <row r="152" spans="4:37" ht="15" customHeight="1">
      <c r="F152" s="267" t="s">
        <v>320</v>
      </c>
      <c r="G152" s="267"/>
      <c r="H152" s="267"/>
      <c r="I152" s="267"/>
      <c r="J152" s="267"/>
      <c r="K152" s="267"/>
      <c r="L152" s="267"/>
      <c r="M152" s="267"/>
      <c r="N152" s="267"/>
      <c r="O152" s="267"/>
      <c r="P152" s="267"/>
      <c r="Q152" s="267"/>
      <c r="R152" s="267"/>
      <c r="S152" s="267"/>
      <c r="T152" s="267"/>
      <c r="U152" s="268"/>
      <c r="V152" s="269"/>
      <c r="W152" s="269"/>
      <c r="X152" s="65" t="s">
        <v>96</v>
      </c>
      <c r="Y152" s="66"/>
      <c r="Z152" s="270"/>
      <c r="AA152" s="271"/>
      <c r="AB152" s="271"/>
      <c r="AC152" s="271"/>
      <c r="AD152" s="271"/>
      <c r="AE152" s="271"/>
      <c r="AF152" s="271"/>
      <c r="AG152" s="271"/>
      <c r="AH152" s="271"/>
      <c r="AI152" s="271"/>
      <c r="AJ152" s="271"/>
      <c r="AK152" s="272"/>
    </row>
    <row r="153" spans="4:37" ht="15" customHeight="1">
      <c r="F153" s="267" t="s">
        <v>321</v>
      </c>
      <c r="G153" s="267"/>
      <c r="H153" s="267"/>
      <c r="I153" s="267"/>
      <c r="J153" s="267"/>
      <c r="K153" s="267"/>
      <c r="L153" s="267"/>
      <c r="M153" s="267"/>
      <c r="N153" s="267"/>
      <c r="O153" s="267"/>
      <c r="P153" s="267"/>
      <c r="Q153" s="267"/>
      <c r="R153" s="267"/>
      <c r="S153" s="267"/>
      <c r="T153" s="267"/>
      <c r="U153" s="268"/>
      <c r="V153" s="269"/>
      <c r="W153" s="269"/>
      <c r="X153" s="65" t="s">
        <v>96</v>
      </c>
      <c r="Y153" s="66"/>
      <c r="Z153" s="270"/>
      <c r="AA153" s="271"/>
      <c r="AB153" s="271"/>
      <c r="AC153" s="271"/>
      <c r="AD153" s="271"/>
      <c r="AE153" s="271"/>
      <c r="AF153" s="271"/>
      <c r="AG153" s="271"/>
      <c r="AH153" s="271"/>
      <c r="AI153" s="271"/>
      <c r="AJ153" s="271"/>
      <c r="AK153" s="272"/>
    </row>
    <row r="154" spans="4:37" ht="15" customHeight="1">
      <c r="F154" s="267" t="s">
        <v>322</v>
      </c>
      <c r="G154" s="267"/>
      <c r="H154" s="267"/>
      <c r="I154" s="267"/>
      <c r="J154" s="267"/>
      <c r="K154" s="267"/>
      <c r="L154" s="267"/>
      <c r="M154" s="267"/>
      <c r="N154" s="267"/>
      <c r="O154" s="267"/>
      <c r="P154" s="267"/>
      <c r="Q154" s="267"/>
      <c r="R154" s="267"/>
      <c r="S154" s="267"/>
      <c r="T154" s="267"/>
      <c r="U154" s="268"/>
      <c r="V154" s="269"/>
      <c r="W154" s="269"/>
      <c r="X154" s="65" t="s">
        <v>96</v>
      </c>
      <c r="Y154" s="66"/>
      <c r="Z154" s="270"/>
      <c r="AA154" s="271"/>
      <c r="AB154" s="271"/>
      <c r="AC154" s="271"/>
      <c r="AD154" s="271"/>
      <c r="AE154" s="271"/>
      <c r="AF154" s="271"/>
      <c r="AG154" s="271"/>
      <c r="AH154" s="271"/>
      <c r="AI154" s="271"/>
      <c r="AJ154" s="271"/>
      <c r="AK154" s="272"/>
    </row>
    <row r="155" spans="4:37" ht="15" customHeight="1">
      <c r="F155" s="267" t="s">
        <v>323</v>
      </c>
      <c r="G155" s="267"/>
      <c r="H155" s="267"/>
      <c r="I155" s="267"/>
      <c r="J155" s="267"/>
      <c r="K155" s="267"/>
      <c r="L155" s="267"/>
      <c r="M155" s="267"/>
      <c r="N155" s="267"/>
      <c r="O155" s="267"/>
      <c r="P155" s="267"/>
      <c r="Q155" s="267"/>
      <c r="R155" s="267"/>
      <c r="S155" s="267"/>
      <c r="T155" s="267"/>
      <c r="U155" s="268"/>
      <c r="V155" s="269"/>
      <c r="W155" s="269"/>
      <c r="X155" s="65" t="s">
        <v>96</v>
      </c>
      <c r="Y155" s="66"/>
      <c r="Z155" s="270"/>
      <c r="AA155" s="271"/>
      <c r="AB155" s="271"/>
      <c r="AC155" s="271"/>
      <c r="AD155" s="271"/>
      <c r="AE155" s="271"/>
      <c r="AF155" s="271"/>
      <c r="AG155" s="271"/>
      <c r="AH155" s="271"/>
      <c r="AI155" s="271"/>
      <c r="AJ155" s="271"/>
      <c r="AK155" s="272"/>
    </row>
    <row r="156" spans="4:37" ht="15" customHeight="1">
      <c r="F156" s="273"/>
      <c r="G156" s="273"/>
      <c r="H156" s="273"/>
      <c r="I156" s="273"/>
      <c r="J156" s="273"/>
      <c r="K156" s="273"/>
      <c r="L156" s="273"/>
      <c r="M156" s="273"/>
      <c r="N156" s="273"/>
      <c r="O156" s="273"/>
      <c r="P156" s="273"/>
      <c r="Q156" s="273"/>
      <c r="R156" s="273"/>
      <c r="S156" s="273"/>
      <c r="T156" s="273"/>
      <c r="U156" s="268"/>
      <c r="V156" s="269"/>
      <c r="W156" s="269"/>
      <c r="X156" s="65" t="s">
        <v>96</v>
      </c>
      <c r="Y156" s="66"/>
      <c r="Z156" s="270"/>
      <c r="AA156" s="271"/>
      <c r="AB156" s="271"/>
      <c r="AC156" s="271"/>
      <c r="AD156" s="271"/>
      <c r="AE156" s="271"/>
      <c r="AF156" s="271"/>
      <c r="AG156" s="271"/>
      <c r="AH156" s="271"/>
      <c r="AI156" s="271"/>
      <c r="AJ156" s="271"/>
      <c r="AK156" s="272"/>
    </row>
    <row r="157" spans="4:37" ht="15" customHeight="1">
      <c r="F157" s="273"/>
      <c r="G157" s="273"/>
      <c r="H157" s="273"/>
      <c r="I157" s="273"/>
      <c r="J157" s="273"/>
      <c r="K157" s="273"/>
      <c r="L157" s="273"/>
      <c r="M157" s="273"/>
      <c r="N157" s="273"/>
      <c r="O157" s="273"/>
      <c r="P157" s="273"/>
      <c r="Q157" s="273"/>
      <c r="R157" s="273"/>
      <c r="S157" s="273"/>
      <c r="T157" s="273"/>
      <c r="U157" s="268"/>
      <c r="V157" s="269"/>
      <c r="W157" s="269"/>
      <c r="X157" s="65" t="s">
        <v>96</v>
      </c>
      <c r="Y157" s="66"/>
      <c r="Z157" s="270"/>
      <c r="AA157" s="271"/>
      <c r="AB157" s="271"/>
      <c r="AC157" s="271"/>
      <c r="AD157" s="271"/>
      <c r="AE157" s="271"/>
      <c r="AF157" s="271"/>
      <c r="AG157" s="271"/>
      <c r="AH157" s="271"/>
      <c r="AI157" s="271"/>
      <c r="AJ157" s="271"/>
      <c r="AK157" s="272"/>
    </row>
    <row r="158" spans="4:37" ht="15" customHeight="1">
      <c r="F158" s="273"/>
      <c r="G158" s="273"/>
      <c r="H158" s="273"/>
      <c r="I158" s="273"/>
      <c r="J158" s="273"/>
      <c r="K158" s="273"/>
      <c r="L158" s="273"/>
      <c r="M158" s="273"/>
      <c r="N158" s="273"/>
      <c r="O158" s="273"/>
      <c r="P158" s="273"/>
      <c r="Q158" s="273"/>
      <c r="R158" s="273"/>
      <c r="S158" s="273"/>
      <c r="T158" s="273"/>
      <c r="U158" s="268"/>
      <c r="V158" s="269"/>
      <c r="W158" s="269"/>
      <c r="X158" s="65" t="s">
        <v>96</v>
      </c>
      <c r="Y158" s="66"/>
      <c r="Z158" s="270"/>
      <c r="AA158" s="271"/>
      <c r="AB158" s="271"/>
      <c r="AC158" s="271"/>
      <c r="AD158" s="271"/>
      <c r="AE158" s="271"/>
      <c r="AF158" s="271"/>
      <c r="AG158" s="271"/>
      <c r="AH158" s="271"/>
      <c r="AI158" s="271"/>
      <c r="AJ158" s="271"/>
      <c r="AK158" s="272"/>
    </row>
    <row r="159" spans="4:37" ht="15" customHeight="1">
      <c r="F159" s="273"/>
      <c r="G159" s="273"/>
      <c r="H159" s="273"/>
      <c r="I159" s="273"/>
      <c r="J159" s="273"/>
      <c r="K159" s="273"/>
      <c r="L159" s="273"/>
      <c r="M159" s="273"/>
      <c r="N159" s="273"/>
      <c r="O159" s="273"/>
      <c r="P159" s="273"/>
      <c r="Q159" s="273"/>
      <c r="R159" s="273"/>
      <c r="S159" s="273"/>
      <c r="T159" s="273"/>
      <c r="U159" s="268"/>
      <c r="V159" s="269"/>
      <c r="W159" s="269"/>
      <c r="X159" s="65" t="s">
        <v>96</v>
      </c>
      <c r="Y159" s="66"/>
      <c r="Z159" s="270"/>
      <c r="AA159" s="271"/>
      <c r="AB159" s="271"/>
      <c r="AC159" s="271"/>
      <c r="AD159" s="271"/>
      <c r="AE159" s="271"/>
      <c r="AF159" s="271"/>
      <c r="AG159" s="271"/>
      <c r="AH159" s="271"/>
      <c r="AI159" s="271"/>
      <c r="AJ159" s="271"/>
      <c r="AK159" s="272"/>
    </row>
    <row r="160" spans="4:37" ht="15" customHeight="1">
      <c r="F160" s="277"/>
      <c r="G160" s="277"/>
      <c r="H160" s="277"/>
      <c r="I160" s="277"/>
      <c r="J160" s="277"/>
      <c r="K160" s="277"/>
      <c r="L160" s="277"/>
      <c r="M160" s="277"/>
      <c r="N160" s="277"/>
      <c r="O160" s="277"/>
      <c r="P160" s="277"/>
      <c r="Q160" s="277"/>
      <c r="R160" s="277"/>
      <c r="S160" s="277"/>
      <c r="T160" s="277"/>
      <c r="U160" s="268"/>
      <c r="V160" s="269"/>
      <c r="W160" s="269"/>
      <c r="X160" s="65" t="s">
        <v>96</v>
      </c>
      <c r="Y160" s="54"/>
      <c r="Z160" s="270"/>
      <c r="AA160" s="271"/>
      <c r="AB160" s="271"/>
      <c r="AC160" s="271"/>
      <c r="AD160" s="271"/>
      <c r="AE160" s="271"/>
      <c r="AF160" s="271"/>
      <c r="AG160" s="271"/>
      <c r="AH160" s="271"/>
      <c r="AI160" s="271"/>
      <c r="AJ160" s="271"/>
      <c r="AK160" s="272"/>
    </row>
    <row r="161" spans="6:38" ht="15" customHeight="1">
      <c r="F161" s="277"/>
      <c r="G161" s="277"/>
      <c r="H161" s="277"/>
      <c r="I161" s="277"/>
      <c r="J161" s="277"/>
      <c r="K161" s="277"/>
      <c r="L161" s="277"/>
      <c r="M161" s="277"/>
      <c r="N161" s="277"/>
      <c r="O161" s="277"/>
      <c r="P161" s="277"/>
      <c r="Q161" s="277"/>
      <c r="R161" s="277"/>
      <c r="S161" s="277"/>
      <c r="T161" s="277"/>
      <c r="U161" s="268"/>
      <c r="V161" s="269"/>
      <c r="W161" s="269"/>
      <c r="X161" s="65" t="s">
        <v>96</v>
      </c>
      <c r="Y161" s="54"/>
      <c r="Z161" s="270"/>
      <c r="AA161" s="271"/>
      <c r="AB161" s="271"/>
      <c r="AC161" s="271"/>
      <c r="AD161" s="271"/>
      <c r="AE161" s="271"/>
      <c r="AF161" s="271"/>
      <c r="AG161" s="271"/>
      <c r="AH161" s="271"/>
      <c r="AI161" s="271"/>
      <c r="AJ161" s="271"/>
      <c r="AK161" s="272"/>
    </row>
    <row r="162" spans="6:38" ht="15" customHeight="1">
      <c r="F162" s="277"/>
      <c r="G162" s="277"/>
      <c r="H162" s="277"/>
      <c r="I162" s="277"/>
      <c r="J162" s="277"/>
      <c r="K162" s="277"/>
      <c r="L162" s="277"/>
      <c r="M162" s="277"/>
      <c r="N162" s="277"/>
      <c r="O162" s="277"/>
      <c r="P162" s="277"/>
      <c r="Q162" s="277"/>
      <c r="R162" s="277"/>
      <c r="S162" s="277"/>
      <c r="T162" s="277"/>
      <c r="U162" s="268"/>
      <c r="V162" s="269"/>
      <c r="W162" s="269"/>
      <c r="X162" s="65" t="s">
        <v>96</v>
      </c>
      <c r="Y162" s="66"/>
      <c r="Z162" s="270"/>
      <c r="AA162" s="271"/>
      <c r="AB162" s="271"/>
      <c r="AC162" s="271"/>
      <c r="AD162" s="271"/>
      <c r="AE162" s="271"/>
      <c r="AF162" s="271"/>
      <c r="AG162" s="271"/>
      <c r="AH162" s="271"/>
      <c r="AI162" s="271"/>
      <c r="AJ162" s="271"/>
      <c r="AK162" s="272"/>
    </row>
    <row r="163" spans="6:38" ht="15" customHeight="1">
      <c r="F163" s="277"/>
      <c r="G163" s="277"/>
      <c r="H163" s="277"/>
      <c r="I163" s="277"/>
      <c r="J163" s="277"/>
      <c r="K163" s="277"/>
      <c r="L163" s="277"/>
      <c r="M163" s="277"/>
      <c r="N163" s="277"/>
      <c r="O163" s="277"/>
      <c r="P163" s="277"/>
      <c r="Q163" s="277"/>
      <c r="R163" s="277"/>
      <c r="S163" s="277"/>
      <c r="T163" s="277"/>
      <c r="U163" s="268"/>
      <c r="V163" s="269"/>
      <c r="W163" s="269"/>
      <c r="X163" s="65" t="s">
        <v>96</v>
      </c>
      <c r="Y163" s="66"/>
      <c r="Z163" s="270"/>
      <c r="AA163" s="271"/>
      <c r="AB163" s="271"/>
      <c r="AC163" s="271"/>
      <c r="AD163" s="271"/>
      <c r="AE163" s="271"/>
      <c r="AF163" s="271"/>
      <c r="AG163" s="271"/>
      <c r="AH163" s="271"/>
      <c r="AI163" s="271"/>
      <c r="AJ163" s="271"/>
      <c r="AK163" s="272"/>
    </row>
    <row r="164" spans="6:38" ht="15" customHeight="1">
      <c r="F164" s="277"/>
      <c r="G164" s="277"/>
      <c r="H164" s="277"/>
      <c r="I164" s="277"/>
      <c r="J164" s="277"/>
      <c r="K164" s="277"/>
      <c r="L164" s="277"/>
      <c r="M164" s="277"/>
      <c r="N164" s="277"/>
      <c r="O164" s="277"/>
      <c r="P164" s="277"/>
      <c r="Q164" s="277"/>
      <c r="R164" s="277"/>
      <c r="S164" s="277"/>
      <c r="T164" s="277"/>
      <c r="U164" s="268"/>
      <c r="V164" s="269"/>
      <c r="W164" s="269"/>
      <c r="X164" s="65" t="s">
        <v>96</v>
      </c>
      <c r="Y164" s="66"/>
      <c r="Z164" s="270"/>
      <c r="AA164" s="271"/>
      <c r="AB164" s="271"/>
      <c r="AC164" s="271"/>
      <c r="AD164" s="271"/>
      <c r="AE164" s="271"/>
      <c r="AF164" s="271"/>
      <c r="AG164" s="271"/>
      <c r="AH164" s="271"/>
      <c r="AI164" s="271"/>
      <c r="AJ164" s="271"/>
      <c r="AK164" s="272"/>
    </row>
    <row r="165" spans="6:38" ht="15" customHeight="1">
      <c r="F165" s="151" t="s">
        <v>225</v>
      </c>
      <c r="G165" s="152"/>
      <c r="H165" s="152"/>
      <c r="I165" s="152"/>
      <c r="J165" s="152"/>
      <c r="K165" s="152"/>
      <c r="L165" s="152"/>
      <c r="M165" s="152"/>
      <c r="N165" s="152"/>
      <c r="O165" s="152"/>
      <c r="P165" s="152"/>
      <c r="Q165" s="152"/>
      <c r="R165" s="152"/>
      <c r="S165" s="152"/>
      <c r="T165" s="153"/>
      <c r="U165" s="275" t="str">
        <f>IF(SUM(U152:W164)=0,"",SUM(U152:W164))</f>
        <v/>
      </c>
      <c r="V165" s="276"/>
      <c r="W165" s="276"/>
      <c r="X165" s="65" t="s">
        <v>96</v>
      </c>
      <c r="Y165" s="66"/>
      <c r="Z165" s="151"/>
      <c r="AA165" s="152"/>
      <c r="AB165" s="152"/>
      <c r="AC165" s="152"/>
      <c r="AD165" s="152"/>
      <c r="AE165" s="152"/>
      <c r="AF165" s="152"/>
      <c r="AG165" s="152"/>
      <c r="AH165" s="152"/>
      <c r="AI165" s="152"/>
      <c r="AJ165" s="152"/>
      <c r="AK165" s="153"/>
    </row>
    <row r="166" spans="6:38" ht="15" customHeight="1">
      <c r="F166" s="61" t="s">
        <v>31</v>
      </c>
      <c r="G166" s="61" t="s">
        <v>40</v>
      </c>
      <c r="H166" s="61" t="s">
        <v>77</v>
      </c>
      <c r="I166" s="61" t="s">
        <v>78</v>
      </c>
      <c r="J166" s="61" t="s">
        <v>79</v>
      </c>
      <c r="K166" s="61" t="s">
        <v>32</v>
      </c>
    </row>
    <row r="167" spans="6:38" ht="15" customHeight="1">
      <c r="G167" s="115" t="s">
        <v>2</v>
      </c>
      <c r="H167" s="115"/>
      <c r="I167" s="115" t="s">
        <v>38</v>
      </c>
      <c r="J167" s="115" t="s">
        <v>324</v>
      </c>
      <c r="K167" s="115" t="s">
        <v>133</v>
      </c>
      <c r="L167" s="115" t="s">
        <v>14</v>
      </c>
      <c r="M167" s="115" t="s">
        <v>61</v>
      </c>
      <c r="N167" s="115" t="s">
        <v>166</v>
      </c>
      <c r="O167" s="115" t="s">
        <v>60</v>
      </c>
      <c r="P167" s="115" t="s">
        <v>19</v>
      </c>
      <c r="Q167" s="115" t="s">
        <v>102</v>
      </c>
      <c r="R167" s="115" t="s">
        <v>123</v>
      </c>
      <c r="S167" s="115" t="s">
        <v>111</v>
      </c>
      <c r="T167" s="115" t="s">
        <v>124</v>
      </c>
      <c r="U167" s="115" t="s">
        <v>28</v>
      </c>
      <c r="V167" s="115" t="s">
        <v>328</v>
      </c>
      <c r="W167" s="115" t="s">
        <v>329</v>
      </c>
      <c r="X167" s="115" t="s">
        <v>734</v>
      </c>
      <c r="Y167" s="115" t="s">
        <v>330</v>
      </c>
      <c r="Z167" s="115" t="s">
        <v>271</v>
      </c>
      <c r="AA167" s="115" t="s">
        <v>102</v>
      </c>
      <c r="AB167" s="115" t="s">
        <v>315</v>
      </c>
      <c r="AC167" s="115" t="s">
        <v>316</v>
      </c>
      <c r="AD167" s="115" t="s">
        <v>325</v>
      </c>
      <c r="AE167" s="115" t="s">
        <v>102</v>
      </c>
      <c r="AF167" s="115" t="s">
        <v>315</v>
      </c>
      <c r="AG167" s="115" t="s">
        <v>317</v>
      </c>
      <c r="AH167" s="115" t="s">
        <v>325</v>
      </c>
      <c r="AI167" s="115" t="s">
        <v>102</v>
      </c>
      <c r="AJ167" s="115" t="s">
        <v>111</v>
      </c>
      <c r="AK167" s="115" t="s">
        <v>28</v>
      </c>
    </row>
    <row r="168" spans="6:38" ht="15" customHeight="1">
      <c r="G168" s="115"/>
      <c r="H168" s="115" t="s">
        <v>315</v>
      </c>
      <c r="I168" s="115" t="s">
        <v>325</v>
      </c>
      <c r="J168" s="115" t="s">
        <v>102</v>
      </c>
      <c r="K168" s="115" t="s">
        <v>119</v>
      </c>
      <c r="L168" s="115" t="s">
        <v>14</v>
      </c>
      <c r="M168" s="115" t="s">
        <v>121</v>
      </c>
      <c r="N168" s="115" t="s">
        <v>14</v>
      </c>
      <c r="O168" s="115" t="s">
        <v>61</v>
      </c>
      <c r="P168" s="115" t="s">
        <v>166</v>
      </c>
      <c r="Q168" s="115" t="s">
        <v>105</v>
      </c>
      <c r="R168" s="115" t="s">
        <v>40</v>
      </c>
      <c r="S168" s="115" t="s">
        <v>77</v>
      </c>
      <c r="T168" s="115" t="s">
        <v>86</v>
      </c>
      <c r="U168" s="115" t="s">
        <v>10</v>
      </c>
      <c r="V168" s="115" t="s">
        <v>88</v>
      </c>
      <c r="W168" s="115" t="s">
        <v>44</v>
      </c>
      <c r="X168" s="115" t="s">
        <v>90</v>
      </c>
      <c r="Y168" s="115"/>
      <c r="Z168" s="115"/>
      <c r="AA168" s="115"/>
      <c r="AB168" s="115"/>
      <c r="AC168" s="115"/>
      <c r="AD168" s="115"/>
      <c r="AE168" s="115"/>
      <c r="AF168" s="115"/>
      <c r="AG168" s="115"/>
      <c r="AH168" s="115"/>
      <c r="AI168" s="115"/>
      <c r="AJ168" s="115"/>
      <c r="AK168" s="115"/>
    </row>
    <row r="169" spans="6:38" ht="15" customHeight="1">
      <c r="G169" s="115"/>
      <c r="H169" s="115" t="s">
        <v>92</v>
      </c>
      <c r="I169" s="115"/>
      <c r="J169" s="115" t="s">
        <v>123</v>
      </c>
      <c r="K169" s="115" t="s">
        <v>111</v>
      </c>
      <c r="L169" s="115" t="s">
        <v>124</v>
      </c>
      <c r="M169" s="115" t="s">
        <v>28</v>
      </c>
      <c r="N169" s="115" t="s">
        <v>328</v>
      </c>
      <c r="O169" s="115" t="s">
        <v>329</v>
      </c>
      <c r="P169" s="115" t="s">
        <v>274</v>
      </c>
      <c r="Q169" s="115" t="s">
        <v>330</v>
      </c>
      <c r="R169" s="115" t="s">
        <v>271</v>
      </c>
      <c r="S169" s="115" t="s">
        <v>44</v>
      </c>
      <c r="T169" s="115" t="s">
        <v>19</v>
      </c>
      <c r="U169" s="115" t="s">
        <v>102</v>
      </c>
      <c r="V169" s="115" t="s">
        <v>123</v>
      </c>
      <c r="W169" s="115" t="s">
        <v>111</v>
      </c>
      <c r="X169" s="115" t="s">
        <v>124</v>
      </c>
      <c r="Y169" s="115" t="s">
        <v>28</v>
      </c>
      <c r="Z169" s="115" t="s">
        <v>328</v>
      </c>
      <c r="AA169" s="115" t="s">
        <v>329</v>
      </c>
      <c r="AB169" s="115" t="s">
        <v>274</v>
      </c>
      <c r="AC169" s="115" t="s">
        <v>330</v>
      </c>
      <c r="AD169" s="115" t="s">
        <v>271</v>
      </c>
      <c r="AE169" s="115" t="s">
        <v>116</v>
      </c>
      <c r="AF169" s="115" t="s">
        <v>3</v>
      </c>
      <c r="AG169" s="115" t="s">
        <v>14</v>
      </c>
      <c r="AH169" s="115" t="s">
        <v>9</v>
      </c>
      <c r="AI169" s="115" t="s">
        <v>138</v>
      </c>
      <c r="AJ169" s="115" t="s">
        <v>14</v>
      </c>
      <c r="AK169" s="115" t="s">
        <v>331</v>
      </c>
    </row>
    <row r="170" spans="6:38" ht="15" customHeight="1">
      <c r="G170" s="115"/>
      <c r="H170" s="115"/>
      <c r="I170" s="115" t="s">
        <v>332</v>
      </c>
      <c r="J170" s="115" t="s">
        <v>105</v>
      </c>
      <c r="K170" s="115" t="s">
        <v>335</v>
      </c>
      <c r="L170" s="115" t="s">
        <v>336</v>
      </c>
      <c r="M170" s="115" t="s">
        <v>86</v>
      </c>
      <c r="N170" s="115" t="s">
        <v>10</v>
      </c>
      <c r="O170" s="115" t="s">
        <v>54</v>
      </c>
      <c r="P170" s="115" t="s">
        <v>338</v>
      </c>
      <c r="Q170" s="115" t="s">
        <v>156</v>
      </c>
      <c r="R170" s="115" t="s">
        <v>85</v>
      </c>
      <c r="S170" s="115" t="s">
        <v>102</v>
      </c>
      <c r="T170" s="115" t="s">
        <v>123</v>
      </c>
      <c r="U170" s="115" t="s">
        <v>111</v>
      </c>
      <c r="V170" s="115" t="s">
        <v>124</v>
      </c>
      <c r="W170" s="115" t="s">
        <v>28</v>
      </c>
      <c r="X170" s="115" t="s">
        <v>14</v>
      </c>
      <c r="Y170" s="115" t="s">
        <v>341</v>
      </c>
      <c r="Z170" s="115" t="s">
        <v>342</v>
      </c>
      <c r="AA170" s="115" t="s">
        <v>343</v>
      </c>
      <c r="AB170" s="115" t="s">
        <v>144</v>
      </c>
      <c r="AC170" s="115" t="s">
        <v>117</v>
      </c>
      <c r="AD170" s="115" t="s">
        <v>133</v>
      </c>
      <c r="AE170" s="115" t="s">
        <v>14</v>
      </c>
      <c r="AF170" s="115" t="s">
        <v>124</v>
      </c>
      <c r="AG170" s="115" t="s">
        <v>28</v>
      </c>
      <c r="AH170" s="115" t="s">
        <v>60</v>
      </c>
      <c r="AI170" s="115" t="s">
        <v>229</v>
      </c>
      <c r="AJ170" s="115" t="s">
        <v>10</v>
      </c>
      <c r="AK170" s="115" t="s">
        <v>11</v>
      </c>
    </row>
    <row r="171" spans="6:38" ht="15" customHeight="1">
      <c r="G171" s="115"/>
      <c r="H171" s="115"/>
      <c r="I171" s="115" t="s">
        <v>28</v>
      </c>
      <c r="J171" s="115" t="s">
        <v>344</v>
      </c>
      <c r="K171" s="115" t="s">
        <v>345</v>
      </c>
      <c r="L171" s="115" t="s">
        <v>105</v>
      </c>
      <c r="M171" s="115" t="s">
        <v>346</v>
      </c>
      <c r="N171" s="115" t="s">
        <v>156</v>
      </c>
      <c r="O171" s="115" t="s">
        <v>9</v>
      </c>
      <c r="P171" s="115" t="s">
        <v>124</v>
      </c>
      <c r="Q171" s="115" t="s">
        <v>28</v>
      </c>
      <c r="R171" s="115" t="s">
        <v>328</v>
      </c>
      <c r="S171" s="115" t="s">
        <v>329</v>
      </c>
      <c r="T171" s="115" t="s">
        <v>274</v>
      </c>
      <c r="U171" s="115" t="s">
        <v>105</v>
      </c>
      <c r="V171" s="115" t="s">
        <v>123</v>
      </c>
      <c r="W171" s="115" t="s">
        <v>111</v>
      </c>
      <c r="X171" s="115" t="s">
        <v>13</v>
      </c>
      <c r="Y171" s="115" t="s">
        <v>235</v>
      </c>
      <c r="Z171" s="115" t="s">
        <v>24</v>
      </c>
      <c r="AA171" s="115" t="s">
        <v>60</v>
      </c>
      <c r="AB171" s="115" t="s">
        <v>347</v>
      </c>
      <c r="AC171" s="115" t="s">
        <v>42</v>
      </c>
      <c r="AD171" s="115" t="s">
        <v>160</v>
      </c>
      <c r="AE171" s="115" t="s">
        <v>348</v>
      </c>
      <c r="AF171" s="115" t="s">
        <v>349</v>
      </c>
      <c r="AG171" s="115" t="s">
        <v>156</v>
      </c>
      <c r="AH171" s="115" t="s">
        <v>102</v>
      </c>
      <c r="AI171" s="115" t="s">
        <v>350</v>
      </c>
      <c r="AJ171" s="115" t="s">
        <v>351</v>
      </c>
      <c r="AK171" s="115" t="s">
        <v>95</v>
      </c>
    </row>
    <row r="172" spans="6:38" ht="15" customHeight="1">
      <c r="G172" s="115"/>
      <c r="H172" s="115"/>
      <c r="I172" s="115" t="s">
        <v>3</v>
      </c>
      <c r="J172" s="115" t="s">
        <v>105</v>
      </c>
      <c r="K172" s="115" t="s">
        <v>352</v>
      </c>
      <c r="L172" s="115" t="s">
        <v>10</v>
      </c>
      <c r="M172" s="115" t="s">
        <v>24</v>
      </c>
      <c r="N172" s="115" t="s">
        <v>44</v>
      </c>
      <c r="O172" s="115" t="s">
        <v>86</v>
      </c>
      <c r="P172" s="115" t="s">
        <v>10</v>
      </c>
      <c r="Q172" s="115" t="s">
        <v>90</v>
      </c>
      <c r="R172" s="115"/>
      <c r="S172" s="115"/>
      <c r="T172" s="115"/>
      <c r="U172" s="115"/>
      <c r="V172" s="115"/>
      <c r="W172" s="115"/>
      <c r="X172" s="115"/>
      <c r="Y172" s="115"/>
      <c r="Z172" s="115"/>
      <c r="AA172" s="115"/>
      <c r="AB172" s="115"/>
      <c r="AC172" s="115"/>
      <c r="AD172" s="115"/>
      <c r="AE172" s="115"/>
      <c r="AF172" s="115"/>
      <c r="AG172" s="115"/>
      <c r="AH172" s="115"/>
      <c r="AI172" s="115"/>
      <c r="AJ172" s="115"/>
      <c r="AK172" s="115"/>
      <c r="AL172" s="61" t="s">
        <v>32</v>
      </c>
    </row>
    <row r="173" spans="6:38" ht="15" customHeight="1">
      <c r="G173" s="115"/>
      <c r="H173" s="115" t="s">
        <v>197</v>
      </c>
      <c r="I173" s="115"/>
      <c r="J173" s="115" t="s">
        <v>315</v>
      </c>
      <c r="K173" s="115" t="s">
        <v>316</v>
      </c>
      <c r="L173" s="115" t="s">
        <v>325</v>
      </c>
      <c r="M173" s="115" t="s">
        <v>44</v>
      </c>
      <c r="N173" s="115" t="s">
        <v>19</v>
      </c>
      <c r="O173" s="115" t="s">
        <v>102</v>
      </c>
      <c r="P173" s="115" t="s">
        <v>315</v>
      </c>
      <c r="Q173" s="115" t="s">
        <v>316</v>
      </c>
      <c r="R173" s="115" t="s">
        <v>325</v>
      </c>
      <c r="S173" s="115" t="s">
        <v>125</v>
      </c>
      <c r="T173" s="115" t="s">
        <v>60</v>
      </c>
      <c r="U173" s="115" t="s">
        <v>353</v>
      </c>
      <c r="V173" s="115" t="s">
        <v>354</v>
      </c>
      <c r="W173" s="115" t="s">
        <v>149</v>
      </c>
      <c r="X173" s="115" t="s">
        <v>315</v>
      </c>
      <c r="Y173" s="115" t="s">
        <v>316</v>
      </c>
      <c r="Z173" s="115" t="s">
        <v>325</v>
      </c>
      <c r="AA173" s="115" t="s">
        <v>31</v>
      </c>
      <c r="AB173" s="115" t="s">
        <v>315</v>
      </c>
      <c r="AC173" s="115" t="s">
        <v>316</v>
      </c>
      <c r="AD173" s="115" t="s">
        <v>325</v>
      </c>
      <c r="AE173" s="115" t="s">
        <v>355</v>
      </c>
      <c r="AF173" s="115" t="s">
        <v>105</v>
      </c>
      <c r="AG173" s="115" t="s">
        <v>63</v>
      </c>
      <c r="AH173" s="115" t="s">
        <v>356</v>
      </c>
      <c r="AI173" s="115" t="s">
        <v>129</v>
      </c>
      <c r="AJ173" s="115" t="s">
        <v>44</v>
      </c>
      <c r="AK173" s="115" t="s">
        <v>86</v>
      </c>
    </row>
    <row r="174" spans="6:38" ht="15" customHeight="1">
      <c r="G174" s="115"/>
      <c r="H174" s="115"/>
      <c r="I174" s="115" t="s">
        <v>10</v>
      </c>
      <c r="J174" s="115" t="s">
        <v>90</v>
      </c>
      <c r="K174" s="115"/>
      <c r="L174" s="115"/>
      <c r="M174" s="115"/>
      <c r="N174" s="115"/>
      <c r="O174" s="115"/>
      <c r="P174" s="115"/>
      <c r="Q174" s="115"/>
      <c r="R174" s="115"/>
      <c r="S174" s="115"/>
      <c r="T174" s="115"/>
      <c r="U174" s="115"/>
      <c r="V174" s="115"/>
      <c r="W174" s="115"/>
      <c r="X174" s="115"/>
      <c r="Y174" s="115"/>
      <c r="Z174" s="115"/>
      <c r="AA174" s="115"/>
      <c r="AB174" s="115"/>
      <c r="AC174" s="115"/>
      <c r="AD174" s="115"/>
      <c r="AE174" s="115"/>
      <c r="AF174" s="115"/>
      <c r="AG174" s="115"/>
      <c r="AH174" s="115"/>
      <c r="AI174" s="115"/>
      <c r="AJ174" s="115"/>
      <c r="AK174" s="115"/>
    </row>
    <row r="175" spans="6:38" ht="15" customHeight="1">
      <c r="G175" s="115"/>
      <c r="H175" s="115" t="s">
        <v>290</v>
      </c>
      <c r="I175" s="115"/>
      <c r="J175" s="115" t="s">
        <v>315</v>
      </c>
      <c r="K175" s="115" t="s">
        <v>317</v>
      </c>
      <c r="L175" s="115" t="s">
        <v>325</v>
      </c>
      <c r="M175" s="115" t="s">
        <v>44</v>
      </c>
      <c r="N175" s="115" t="s">
        <v>19</v>
      </c>
      <c r="O175" s="115" t="s">
        <v>102</v>
      </c>
      <c r="P175" s="115" t="s">
        <v>93</v>
      </c>
      <c r="Q175" s="115" t="s">
        <v>28</v>
      </c>
      <c r="R175" s="115" t="s">
        <v>317</v>
      </c>
      <c r="S175" s="115" t="s">
        <v>74</v>
      </c>
      <c r="T175" s="115" t="s">
        <v>253</v>
      </c>
      <c r="U175" s="115" t="s">
        <v>357</v>
      </c>
      <c r="V175" s="115" t="s">
        <v>358</v>
      </c>
      <c r="W175" s="115" t="s">
        <v>359</v>
      </c>
      <c r="X175" s="115" t="s">
        <v>125</v>
      </c>
      <c r="Y175" s="115" t="s">
        <v>60</v>
      </c>
      <c r="Z175" s="115" t="s">
        <v>353</v>
      </c>
      <c r="AA175" s="115" t="s">
        <v>354</v>
      </c>
      <c r="AB175" s="115" t="s">
        <v>149</v>
      </c>
      <c r="AC175" s="115" t="s">
        <v>315</v>
      </c>
      <c r="AD175" s="115" t="s">
        <v>317</v>
      </c>
      <c r="AE175" s="115" t="s">
        <v>325</v>
      </c>
      <c r="AF175" s="115" t="s">
        <v>31</v>
      </c>
      <c r="AG175" s="115" t="s">
        <v>315</v>
      </c>
      <c r="AH175" s="115" t="s">
        <v>317</v>
      </c>
      <c r="AI175" s="115" t="s">
        <v>325</v>
      </c>
      <c r="AJ175" s="115" t="s">
        <v>355</v>
      </c>
      <c r="AK175" s="115" t="s">
        <v>105</v>
      </c>
    </row>
    <row r="176" spans="6:38" ht="15" customHeight="1">
      <c r="G176" s="115"/>
      <c r="H176" s="115"/>
      <c r="I176" s="115" t="s">
        <v>63</v>
      </c>
      <c r="J176" s="115" t="s">
        <v>356</v>
      </c>
      <c r="K176" s="115" t="s">
        <v>129</v>
      </c>
      <c r="L176" s="115" t="s">
        <v>44</v>
      </c>
      <c r="M176" s="115" t="s">
        <v>86</v>
      </c>
      <c r="N176" s="115" t="s">
        <v>10</v>
      </c>
      <c r="O176" s="115" t="s">
        <v>90</v>
      </c>
      <c r="P176" s="115"/>
      <c r="Q176" s="115"/>
      <c r="R176" s="115"/>
      <c r="S176" s="115"/>
      <c r="T176" s="115"/>
      <c r="U176" s="115"/>
      <c r="V176" s="115"/>
      <c r="W176" s="115"/>
      <c r="X176" s="115"/>
      <c r="Y176" s="115"/>
      <c r="Z176" s="115"/>
      <c r="AA176" s="115"/>
      <c r="AB176" s="115"/>
      <c r="AC176" s="115"/>
      <c r="AD176" s="115"/>
      <c r="AE176" s="115"/>
      <c r="AF176" s="115"/>
      <c r="AG176" s="115"/>
      <c r="AH176" s="115"/>
      <c r="AI176" s="115"/>
      <c r="AJ176" s="115"/>
      <c r="AK176" s="115"/>
    </row>
    <row r="177" spans="7:37" ht="15" customHeight="1">
      <c r="G177" s="115"/>
      <c r="H177" s="115" t="s">
        <v>270</v>
      </c>
      <c r="I177" s="115"/>
      <c r="J177" s="115" t="s">
        <v>111</v>
      </c>
      <c r="K177" s="115" t="s">
        <v>28</v>
      </c>
      <c r="L177" s="115" t="s">
        <v>315</v>
      </c>
      <c r="M177" s="115" t="s">
        <v>325</v>
      </c>
      <c r="N177" s="115" t="s">
        <v>44</v>
      </c>
      <c r="O177" s="115" t="s">
        <v>19</v>
      </c>
      <c r="P177" s="115" t="s">
        <v>102</v>
      </c>
      <c r="Q177" s="115" t="s">
        <v>31</v>
      </c>
      <c r="R177" s="115" t="s">
        <v>501</v>
      </c>
      <c r="S177" s="115" t="s">
        <v>174</v>
      </c>
      <c r="T177" s="115" t="s">
        <v>32</v>
      </c>
      <c r="U177" s="115" t="s">
        <v>6</v>
      </c>
      <c r="V177" s="115" t="s">
        <v>39</v>
      </c>
      <c r="W177" s="115" t="s">
        <v>123</v>
      </c>
      <c r="X177" s="115" t="s">
        <v>111</v>
      </c>
      <c r="Y177" s="115" t="s">
        <v>315</v>
      </c>
      <c r="Z177" s="115" t="s">
        <v>316</v>
      </c>
      <c r="AA177" s="115" t="s">
        <v>360</v>
      </c>
      <c r="AB177" s="115" t="s">
        <v>184</v>
      </c>
      <c r="AC177" s="115" t="s">
        <v>14</v>
      </c>
      <c r="AD177" s="115" t="s">
        <v>103</v>
      </c>
      <c r="AE177" s="115" t="s">
        <v>104</v>
      </c>
      <c r="AF177" s="115" t="s">
        <v>86</v>
      </c>
      <c r="AG177" s="115" t="s">
        <v>10</v>
      </c>
      <c r="AH177" s="115" t="s">
        <v>111</v>
      </c>
      <c r="AI177" s="115" t="s">
        <v>28</v>
      </c>
      <c r="AJ177" s="115" t="s">
        <v>315</v>
      </c>
      <c r="AK177" s="115" t="s">
        <v>316</v>
      </c>
    </row>
    <row r="178" spans="7:37" ht="15" customHeight="1">
      <c r="G178" s="115"/>
      <c r="H178" s="115"/>
      <c r="I178" s="115" t="s">
        <v>325</v>
      </c>
      <c r="J178" s="115" t="s">
        <v>44</v>
      </c>
      <c r="K178" s="115" t="s">
        <v>86</v>
      </c>
      <c r="L178" s="115" t="s">
        <v>10</v>
      </c>
      <c r="M178" s="115" t="s">
        <v>90</v>
      </c>
      <c r="N178" s="115"/>
      <c r="O178" s="115"/>
      <c r="P178" s="115"/>
      <c r="Q178" s="115"/>
      <c r="R178" s="115"/>
      <c r="S178" s="115"/>
      <c r="T178" s="115"/>
      <c r="U178" s="115"/>
      <c r="V178" s="115"/>
      <c r="W178" s="115"/>
      <c r="X178" s="115"/>
      <c r="Y178" s="115"/>
      <c r="Z178" s="115"/>
      <c r="AA178" s="115"/>
      <c r="AB178" s="115"/>
      <c r="AC178" s="115"/>
      <c r="AD178" s="115"/>
      <c r="AE178" s="115"/>
      <c r="AF178" s="115"/>
      <c r="AG178" s="115"/>
      <c r="AH178" s="115"/>
      <c r="AI178" s="115"/>
      <c r="AJ178" s="115"/>
      <c r="AK178" s="115"/>
    </row>
    <row r="179" spans="7:37" ht="15" customHeight="1">
      <c r="G179" s="61" t="s">
        <v>33</v>
      </c>
      <c r="I179" s="61" t="s">
        <v>96</v>
      </c>
      <c r="J179" s="61" t="s">
        <v>37</v>
      </c>
      <c r="K179" s="61" t="s">
        <v>60</v>
      </c>
      <c r="L179" s="61" t="s">
        <v>19</v>
      </c>
      <c r="M179" s="61" t="s">
        <v>102</v>
      </c>
      <c r="N179" s="61" t="s">
        <v>46</v>
      </c>
      <c r="O179" s="61" t="s">
        <v>47</v>
      </c>
      <c r="P179" s="61" t="s">
        <v>14</v>
      </c>
      <c r="Q179" s="61" t="s">
        <v>617</v>
      </c>
      <c r="R179" s="61" t="s">
        <v>103</v>
      </c>
      <c r="S179" s="61" t="s">
        <v>105</v>
      </c>
      <c r="T179" s="61" t="s">
        <v>106</v>
      </c>
      <c r="U179" s="61" t="s">
        <v>107</v>
      </c>
      <c r="V179" s="61" t="s">
        <v>556</v>
      </c>
      <c r="W179" s="61" t="s">
        <v>108</v>
      </c>
      <c r="X179" s="61" t="s">
        <v>44</v>
      </c>
      <c r="Y179" s="61" t="s">
        <v>86</v>
      </c>
      <c r="Z179" s="61" t="s">
        <v>10</v>
      </c>
      <c r="AA179" s="61" t="s">
        <v>570</v>
      </c>
      <c r="AB179" s="61" t="s">
        <v>14</v>
      </c>
      <c r="AC179" s="61" t="s">
        <v>569</v>
      </c>
      <c r="AD179" s="61" t="s">
        <v>4</v>
      </c>
      <c r="AE179" s="61" t="s">
        <v>14</v>
      </c>
      <c r="AF179" s="61" t="s">
        <v>69</v>
      </c>
      <c r="AG179" s="61" t="s">
        <v>235</v>
      </c>
      <c r="AH179" s="61" t="s">
        <v>96</v>
      </c>
      <c r="AI179" s="61" t="s">
        <v>130</v>
      </c>
      <c r="AJ179" s="61" t="s">
        <v>105</v>
      </c>
      <c r="AK179" s="61" t="s">
        <v>40</v>
      </c>
    </row>
    <row r="180" spans="7:37" ht="15" customHeight="1">
      <c r="H180" s="61" t="s">
        <v>77</v>
      </c>
      <c r="I180" s="61" t="s">
        <v>86</v>
      </c>
      <c r="J180" s="61" t="s">
        <v>10</v>
      </c>
      <c r="K180" s="61" t="s">
        <v>88</v>
      </c>
      <c r="L180" s="61" t="s">
        <v>44</v>
      </c>
      <c r="M180" s="61" t="s">
        <v>90</v>
      </c>
    </row>
  </sheetData>
  <sheetProtection formatCells="0"/>
  <mergeCells count="220">
    <mergeCell ref="A4:AL4"/>
    <mergeCell ref="F165:T165"/>
    <mergeCell ref="U165:W165"/>
    <mergeCell ref="Z165:AK165"/>
    <mergeCell ref="F162:T162"/>
    <mergeCell ref="U162:W162"/>
    <mergeCell ref="Z162:AK162"/>
    <mergeCell ref="F163:T163"/>
    <mergeCell ref="U163:W163"/>
    <mergeCell ref="Z163:AK163"/>
    <mergeCell ref="F164:T164"/>
    <mergeCell ref="U164:W164"/>
    <mergeCell ref="Z164:AK164"/>
    <mergeCell ref="F159:T159"/>
    <mergeCell ref="U159:W159"/>
    <mergeCell ref="Z159:AK159"/>
    <mergeCell ref="F160:T160"/>
    <mergeCell ref="U160:W160"/>
    <mergeCell ref="Z160:AK160"/>
    <mergeCell ref="F161:T161"/>
    <mergeCell ref="U161:W161"/>
    <mergeCell ref="Z161:AK161"/>
    <mergeCell ref="F156:T156"/>
    <mergeCell ref="U156:W156"/>
    <mergeCell ref="Z156:AK156"/>
    <mergeCell ref="F157:T157"/>
    <mergeCell ref="U157:W157"/>
    <mergeCell ref="Z157:AK157"/>
    <mergeCell ref="F158:T158"/>
    <mergeCell ref="U158:W158"/>
    <mergeCell ref="Z158:AK158"/>
    <mergeCell ref="F153:T153"/>
    <mergeCell ref="U153:W153"/>
    <mergeCell ref="Z153:AK153"/>
    <mergeCell ref="F154:T154"/>
    <mergeCell ref="U154:W154"/>
    <mergeCell ref="Z154:AK154"/>
    <mergeCell ref="F155:T155"/>
    <mergeCell ref="U155:W155"/>
    <mergeCell ref="Z155:AK155"/>
    <mergeCell ref="F151:T151"/>
    <mergeCell ref="U151:Y151"/>
    <mergeCell ref="Z151:AK151"/>
    <mergeCell ref="F152:T152"/>
    <mergeCell ref="U152:W152"/>
    <mergeCell ref="Z152:AK152"/>
    <mergeCell ref="F143:R143"/>
    <mergeCell ref="S143:X143"/>
    <mergeCell ref="AB143:AF143"/>
    <mergeCell ref="AG143:AJ143"/>
    <mergeCell ref="F132:G141"/>
    <mergeCell ref="H132:K134"/>
    <mergeCell ref="S132:X132"/>
    <mergeCell ref="AB132:AF132"/>
    <mergeCell ref="AG132:AJ132"/>
    <mergeCell ref="S133:X133"/>
    <mergeCell ref="AB133:AF133"/>
    <mergeCell ref="AG133:AJ133"/>
    <mergeCell ref="S134:X134"/>
    <mergeCell ref="AB134:AF134"/>
    <mergeCell ref="AG134:AJ134"/>
    <mergeCell ref="H135:K140"/>
    <mergeCell ref="S135:X135"/>
    <mergeCell ref="AB135:AF135"/>
    <mergeCell ref="S140:X140"/>
    <mergeCell ref="AB140:AF140"/>
    <mergeCell ref="AG140:AJ140"/>
    <mergeCell ref="S141:X141"/>
    <mergeCell ref="AB141:AF141"/>
    <mergeCell ref="AG141:AJ141"/>
    <mergeCell ref="S142:X142"/>
    <mergeCell ref="AB142:AF142"/>
    <mergeCell ref="AG142:AJ142"/>
    <mergeCell ref="AG135:AJ135"/>
    <mergeCell ref="S136:X136"/>
    <mergeCell ref="AB136:AF136"/>
    <mergeCell ref="AG136:AJ136"/>
    <mergeCell ref="L137:M139"/>
    <mergeCell ref="N137:R137"/>
    <mergeCell ref="S137:X137"/>
    <mergeCell ref="AB137:AF137"/>
    <mergeCell ref="AG137:AJ137"/>
    <mergeCell ref="N138:R138"/>
    <mergeCell ref="S138:X138"/>
    <mergeCell ref="AB138:AF138"/>
    <mergeCell ref="AG138:AJ138"/>
    <mergeCell ref="N139:R139"/>
    <mergeCell ref="S139:X139"/>
    <mergeCell ref="AB139:AF139"/>
    <mergeCell ref="AG139:AJ139"/>
    <mergeCell ref="O121:Z121"/>
    <mergeCell ref="AA121:AK121"/>
    <mergeCell ref="K129:Q129"/>
    <mergeCell ref="T129:Z129"/>
    <mergeCell ref="F130:R131"/>
    <mergeCell ref="S130:AA130"/>
    <mergeCell ref="AB130:AK130"/>
    <mergeCell ref="S131:AA131"/>
    <mergeCell ref="AB131:AK131"/>
    <mergeCell ref="F101:R101"/>
    <mergeCell ref="S101:AD101"/>
    <mergeCell ref="F117:N117"/>
    <mergeCell ref="AA117:AK117"/>
    <mergeCell ref="F118:G120"/>
    <mergeCell ref="O118:Z118"/>
    <mergeCell ref="AA118:AK118"/>
    <mergeCell ref="O119:Z119"/>
    <mergeCell ref="AA119:AK119"/>
    <mergeCell ref="O120:Z120"/>
    <mergeCell ref="AA120:AK120"/>
    <mergeCell ref="S98:V98"/>
    <mergeCell ref="W98:X98"/>
    <mergeCell ref="Y98:AB98"/>
    <mergeCell ref="AC98:AD98"/>
    <mergeCell ref="S99:V99"/>
    <mergeCell ref="W99:X99"/>
    <mergeCell ref="Y99:AB99"/>
    <mergeCell ref="AC99:AD99"/>
    <mergeCell ref="S100:V100"/>
    <mergeCell ref="W100:X100"/>
    <mergeCell ref="Y100:AB100"/>
    <mergeCell ref="AC100:AD100"/>
    <mergeCell ref="S94:V94"/>
    <mergeCell ref="W94:X94"/>
    <mergeCell ref="Y94:AB94"/>
    <mergeCell ref="AC94:AD94"/>
    <mergeCell ref="L95:M97"/>
    <mergeCell ref="N95:R95"/>
    <mergeCell ref="S95:V95"/>
    <mergeCell ref="W95:X95"/>
    <mergeCell ref="Y95:AB95"/>
    <mergeCell ref="AC95:AD95"/>
    <mergeCell ref="N97:R97"/>
    <mergeCell ref="S97:V97"/>
    <mergeCell ref="W97:X97"/>
    <mergeCell ref="Y97:AB97"/>
    <mergeCell ref="N96:R96"/>
    <mergeCell ref="S96:V96"/>
    <mergeCell ref="W96:X96"/>
    <mergeCell ref="Y96:AB96"/>
    <mergeCell ref="AC96:AD96"/>
    <mergeCell ref="AC97:AD97"/>
    <mergeCell ref="F74:AK78"/>
    <mergeCell ref="K87:Q87"/>
    <mergeCell ref="T87:Z87"/>
    <mergeCell ref="F88:R89"/>
    <mergeCell ref="S88:AD89"/>
    <mergeCell ref="F90:G99"/>
    <mergeCell ref="H90:K92"/>
    <mergeCell ref="S90:V90"/>
    <mergeCell ref="W90:X90"/>
    <mergeCell ref="Y90:AB90"/>
    <mergeCell ref="AC90:AD90"/>
    <mergeCell ref="S91:V91"/>
    <mergeCell ref="W91:X91"/>
    <mergeCell ref="Y91:AB91"/>
    <mergeCell ref="AC91:AD91"/>
    <mergeCell ref="S92:V92"/>
    <mergeCell ref="W92:X92"/>
    <mergeCell ref="Y92:AB92"/>
    <mergeCell ref="AC92:AD92"/>
    <mergeCell ref="H93:K98"/>
    <mergeCell ref="S93:V93"/>
    <mergeCell ref="W93:X93"/>
    <mergeCell ref="Y93:AB93"/>
    <mergeCell ref="AC93:AD93"/>
    <mergeCell ref="AE62:AI62"/>
    <mergeCell ref="W60:AD60"/>
    <mergeCell ref="W61:AD61"/>
    <mergeCell ref="W62:AD62"/>
    <mergeCell ref="AE60:AI60"/>
    <mergeCell ref="AE61:AI61"/>
    <mergeCell ref="F34:M34"/>
    <mergeCell ref="O34:S34"/>
    <mergeCell ref="W34:AA34"/>
    <mergeCell ref="AE34:AI34"/>
    <mergeCell ref="F35:M35"/>
    <mergeCell ref="O35:S35"/>
    <mergeCell ref="W35:AA35"/>
    <mergeCell ref="AE35:AI35"/>
    <mergeCell ref="F36:M36"/>
    <mergeCell ref="O36:S36"/>
    <mergeCell ref="W36:AA36"/>
    <mergeCell ref="AE36:AI36"/>
    <mergeCell ref="F37:M37"/>
    <mergeCell ref="O37:S37"/>
    <mergeCell ref="W37:AA37"/>
    <mergeCell ref="AE37:AI37"/>
    <mergeCell ref="F58:N59"/>
    <mergeCell ref="F60:N60"/>
    <mergeCell ref="F61:N61"/>
    <mergeCell ref="F62:N62"/>
    <mergeCell ref="F63:N63"/>
    <mergeCell ref="F64:N64"/>
    <mergeCell ref="O59:U59"/>
    <mergeCell ref="O60:S60"/>
    <mergeCell ref="O61:S61"/>
    <mergeCell ref="O62:S62"/>
    <mergeCell ref="O63:S63"/>
    <mergeCell ref="O64:S64"/>
    <mergeCell ref="O58:U58"/>
    <mergeCell ref="F31:M32"/>
    <mergeCell ref="V31:AC31"/>
    <mergeCell ref="N32:U32"/>
    <mergeCell ref="V32:AC32"/>
    <mergeCell ref="AD32:AK32"/>
    <mergeCell ref="F33:M33"/>
    <mergeCell ref="O33:S33"/>
    <mergeCell ref="W33:AA33"/>
    <mergeCell ref="AE33:AI33"/>
    <mergeCell ref="V58:AK59"/>
    <mergeCell ref="F8:O8"/>
    <mergeCell ref="P8:AK8"/>
    <mergeCell ref="F9:O10"/>
    <mergeCell ref="P9:AK10"/>
    <mergeCell ref="F11:O12"/>
    <mergeCell ref="P11:AK12"/>
    <mergeCell ref="F13:O14"/>
    <mergeCell ref="P13:AK14"/>
    <mergeCell ref="F18:AK23"/>
  </mergeCells>
  <phoneticPr fontId="3"/>
  <pageMargins left="0.59055118110236227" right="0.59055118110236227" top="0.59055118110236227" bottom="0.59055118110236227" header="0.31496062992125984" footer="0.31496062992125984"/>
  <pageSetup paperSize="9" orientation="portrait" r:id="rId1"/>
  <rowBreaks count="3" manualBreakCount="3">
    <brk id="56" max="37" man="1"/>
    <brk id="83" max="37" man="1"/>
    <brk id="126" max="3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theme="6" tint="0.59999389629810485"/>
  </sheetPr>
  <dimension ref="A1:AL185"/>
  <sheetViews>
    <sheetView view="pageBreakPreview" zoomScaleNormal="100" zoomScaleSheetLayoutView="100" workbookViewId="0">
      <selection activeCell="AJ136" sqref="AJ136"/>
    </sheetView>
  </sheetViews>
  <sheetFormatPr defaultColWidth="2.375" defaultRowHeight="15" customHeight="1"/>
  <cols>
    <col min="1" max="3" width="2.375" style="8"/>
    <col min="4" max="4" width="2.375" style="8" customWidth="1"/>
    <col min="5" max="13" width="2.375" style="8"/>
    <col min="14" max="14" width="2.375" style="8" customWidth="1"/>
    <col min="15" max="16384" width="2.375" style="8"/>
  </cols>
  <sheetData>
    <row r="1" spans="1:38" ht="15" customHeight="1">
      <c r="A1" s="69" t="s">
        <v>788</v>
      </c>
      <c r="B1" s="115" t="s">
        <v>661</v>
      </c>
      <c r="C1" s="8" t="s">
        <v>789</v>
      </c>
    </row>
    <row r="2" spans="1:38" s="115" customFormat="1" ht="15" customHeight="1">
      <c r="A2" s="100"/>
    </row>
    <row r="3" spans="1:38" s="115" customFormat="1" ht="15" customHeight="1">
      <c r="A3" s="100"/>
    </row>
    <row r="4" spans="1:38" s="115" customFormat="1" ht="15" customHeight="1">
      <c r="A4" s="274" t="s">
        <v>785</v>
      </c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  <c r="S4" s="274"/>
      <c r="T4" s="274"/>
      <c r="U4" s="274"/>
      <c r="V4" s="274"/>
      <c r="W4" s="274"/>
      <c r="X4" s="274"/>
      <c r="Y4" s="274"/>
      <c r="Z4" s="274"/>
      <c r="AA4" s="274"/>
      <c r="AB4" s="274"/>
      <c r="AC4" s="274"/>
      <c r="AD4" s="274"/>
      <c r="AE4" s="274"/>
      <c r="AF4" s="274"/>
      <c r="AG4" s="274"/>
      <c r="AH4" s="274"/>
      <c r="AI4" s="274"/>
      <c r="AJ4" s="274"/>
      <c r="AK4" s="274"/>
      <c r="AL4" s="274"/>
    </row>
    <row r="5" spans="1:38" s="115" customFormat="1" ht="15" customHeight="1"/>
    <row r="7" spans="1:38" ht="15" customHeight="1">
      <c r="B7" s="8" t="s">
        <v>2</v>
      </c>
      <c r="D7" s="8" t="s">
        <v>202</v>
      </c>
      <c r="E7" s="8" t="s">
        <v>45</v>
      </c>
      <c r="F7" s="8" t="s">
        <v>203</v>
      </c>
      <c r="G7" s="8" t="s">
        <v>204</v>
      </c>
      <c r="H7" s="8" t="s">
        <v>364</v>
      </c>
      <c r="I7" s="48" t="s">
        <v>167</v>
      </c>
      <c r="J7" s="48" t="s">
        <v>39</v>
      </c>
      <c r="K7" s="48" t="s">
        <v>369</v>
      </c>
      <c r="L7" s="48" t="s">
        <v>342</v>
      </c>
      <c r="M7" s="8" t="s">
        <v>504</v>
      </c>
      <c r="N7" s="8" t="s">
        <v>100</v>
      </c>
      <c r="O7" s="8" t="s">
        <v>164</v>
      </c>
      <c r="P7" s="8" t="s">
        <v>153</v>
      </c>
      <c r="Q7" s="8" t="s">
        <v>143</v>
      </c>
      <c r="R7" s="48" t="s">
        <v>504</v>
      </c>
      <c r="S7" s="48" t="s">
        <v>100</v>
      </c>
      <c r="T7" s="48" t="s">
        <v>164</v>
      </c>
      <c r="U7" s="48" t="s">
        <v>41</v>
      </c>
      <c r="V7" s="48" t="s">
        <v>365</v>
      </c>
    </row>
    <row r="8" spans="1:38" ht="15" customHeight="1">
      <c r="C8" s="9" t="s">
        <v>368</v>
      </c>
      <c r="E8" s="8" t="s">
        <v>202</v>
      </c>
      <c r="F8" s="8" t="s">
        <v>45</v>
      </c>
      <c r="G8" s="8" t="s">
        <v>203</v>
      </c>
      <c r="H8" s="8" t="s">
        <v>204</v>
      </c>
      <c r="I8" s="8" t="s">
        <v>364</v>
      </c>
      <c r="J8" s="8" t="s">
        <v>167</v>
      </c>
      <c r="K8" s="8" t="s">
        <v>39</v>
      </c>
      <c r="L8" s="8" t="s">
        <v>369</v>
      </c>
      <c r="M8" s="8" t="s">
        <v>342</v>
      </c>
    </row>
    <row r="9" spans="1:38" ht="15" customHeight="1">
      <c r="F9" s="10" t="s">
        <v>100</v>
      </c>
      <c r="G9" s="11" t="s">
        <v>164</v>
      </c>
      <c r="H9" s="11" t="s">
        <v>143</v>
      </c>
      <c r="I9" s="11" t="s">
        <v>144</v>
      </c>
      <c r="J9" s="11" t="s">
        <v>48</v>
      </c>
      <c r="K9" s="327" t="str">
        <f>IF(計画承認申請書!D33&lt;&gt;"",計画承認申請書!D33,"")</f>
        <v/>
      </c>
      <c r="L9" s="327"/>
      <c r="M9" s="327"/>
      <c r="N9" s="327"/>
      <c r="O9" s="327"/>
      <c r="P9" s="327"/>
      <c r="Q9" s="327"/>
      <c r="R9" s="11" t="s">
        <v>158</v>
      </c>
      <c r="S9" s="14" t="s">
        <v>210</v>
      </c>
      <c r="T9" s="327" t="str">
        <f>IF(計画承認申請書!L33&lt;&gt;"",計画承認申請書!L33,"")</f>
        <v/>
      </c>
      <c r="U9" s="327"/>
      <c r="V9" s="327"/>
      <c r="W9" s="327"/>
      <c r="X9" s="327"/>
      <c r="Y9" s="327"/>
      <c r="Z9" s="327"/>
      <c r="AA9" s="11" t="s">
        <v>52</v>
      </c>
      <c r="AB9" s="11"/>
      <c r="AC9" s="11"/>
      <c r="AD9" s="11"/>
      <c r="AE9" s="11"/>
      <c r="AF9" s="11"/>
      <c r="AG9" s="11"/>
      <c r="AH9" s="11"/>
      <c r="AI9" s="11"/>
      <c r="AJ9" s="11"/>
      <c r="AK9" s="12"/>
    </row>
    <row r="10" spans="1:38" ht="60" customHeight="1">
      <c r="E10" s="32"/>
      <c r="F10" s="328" t="s">
        <v>370</v>
      </c>
      <c r="G10" s="328"/>
      <c r="H10" s="328"/>
      <c r="I10" s="328"/>
      <c r="J10" s="328"/>
      <c r="K10" s="329"/>
      <c r="L10" s="330"/>
      <c r="M10" s="330"/>
      <c r="N10" s="330"/>
      <c r="O10" s="330"/>
      <c r="P10" s="330"/>
      <c r="Q10" s="330"/>
      <c r="R10" s="330"/>
      <c r="S10" s="330"/>
      <c r="T10" s="330"/>
      <c r="U10" s="330"/>
      <c r="V10" s="330"/>
      <c r="W10" s="330"/>
      <c r="X10" s="330"/>
      <c r="Y10" s="330"/>
      <c r="Z10" s="330"/>
      <c r="AA10" s="330"/>
      <c r="AB10" s="330"/>
      <c r="AC10" s="330"/>
      <c r="AD10" s="330"/>
      <c r="AE10" s="330"/>
      <c r="AF10" s="330"/>
      <c r="AG10" s="330"/>
      <c r="AH10" s="330"/>
      <c r="AI10" s="330"/>
      <c r="AJ10" s="330"/>
      <c r="AK10" s="331"/>
    </row>
    <row r="11" spans="1:38" ht="60" customHeight="1">
      <c r="E11" s="32"/>
      <c r="F11" s="328" t="s">
        <v>371</v>
      </c>
      <c r="G11" s="328"/>
      <c r="H11" s="328"/>
      <c r="I11" s="328"/>
      <c r="J11" s="328"/>
      <c r="K11" s="329"/>
      <c r="L11" s="330"/>
      <c r="M11" s="330"/>
      <c r="N11" s="330"/>
      <c r="O11" s="330"/>
      <c r="P11" s="330"/>
      <c r="Q11" s="330"/>
      <c r="R11" s="330"/>
      <c r="S11" s="330"/>
      <c r="T11" s="330"/>
      <c r="U11" s="330"/>
      <c r="V11" s="330"/>
      <c r="W11" s="330"/>
      <c r="X11" s="330"/>
      <c r="Y11" s="330"/>
      <c r="Z11" s="330"/>
      <c r="AA11" s="330"/>
      <c r="AB11" s="330"/>
      <c r="AC11" s="330"/>
      <c r="AD11" s="330"/>
      <c r="AE11" s="330"/>
      <c r="AF11" s="330"/>
      <c r="AG11" s="330"/>
      <c r="AH11" s="330"/>
      <c r="AI11" s="330"/>
      <c r="AJ11" s="330"/>
      <c r="AK11" s="331"/>
    </row>
    <row r="12" spans="1:38" ht="15" customHeight="1">
      <c r="C12" s="9"/>
    </row>
    <row r="13" spans="1:38" ht="15" customHeight="1">
      <c r="C13" s="9" t="s">
        <v>372</v>
      </c>
      <c r="E13" s="1" t="s">
        <v>202</v>
      </c>
      <c r="F13" s="8" t="s">
        <v>45</v>
      </c>
      <c r="G13" s="8" t="s">
        <v>203</v>
      </c>
      <c r="H13" s="8" t="s">
        <v>204</v>
      </c>
      <c r="I13" s="8" t="s">
        <v>364</v>
      </c>
      <c r="J13" s="8" t="s">
        <v>100</v>
      </c>
      <c r="K13" s="8" t="s">
        <v>164</v>
      </c>
      <c r="L13" s="8" t="s">
        <v>41</v>
      </c>
      <c r="M13" s="8" t="s">
        <v>365</v>
      </c>
    </row>
    <row r="14" spans="1:38" ht="15" customHeight="1">
      <c r="E14" s="5"/>
      <c r="F14" s="264" t="s">
        <v>373</v>
      </c>
      <c r="G14" s="264"/>
      <c r="H14" s="264"/>
      <c r="I14" s="264"/>
      <c r="J14" s="264"/>
      <c r="K14" s="264"/>
      <c r="L14" s="264"/>
      <c r="M14" s="264"/>
      <c r="N14" s="264"/>
      <c r="O14" s="264"/>
      <c r="P14" s="264"/>
      <c r="Q14" s="264"/>
      <c r="R14" s="264"/>
      <c r="S14" s="264"/>
      <c r="T14" s="264"/>
      <c r="U14" s="264"/>
      <c r="V14" s="151" t="s">
        <v>374</v>
      </c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3"/>
    </row>
    <row r="15" spans="1:38" ht="15" customHeight="1">
      <c r="E15" s="5"/>
      <c r="F15" s="267" t="s">
        <v>375</v>
      </c>
      <c r="G15" s="267"/>
      <c r="H15" s="267"/>
      <c r="I15" s="267"/>
      <c r="J15" s="267"/>
      <c r="K15" s="267"/>
      <c r="L15" s="267"/>
      <c r="M15" s="267"/>
      <c r="N15" s="267"/>
      <c r="O15" s="267"/>
      <c r="P15" s="267"/>
      <c r="Q15" s="267"/>
      <c r="R15" s="267"/>
      <c r="S15" s="319"/>
      <c r="T15" s="183"/>
      <c r="U15" s="320"/>
      <c r="V15" s="267" t="s">
        <v>376</v>
      </c>
      <c r="W15" s="267"/>
      <c r="X15" s="267"/>
      <c r="Y15" s="267"/>
      <c r="Z15" s="267"/>
      <c r="AA15" s="267"/>
      <c r="AB15" s="267"/>
      <c r="AC15" s="267"/>
      <c r="AD15" s="267"/>
      <c r="AE15" s="267"/>
      <c r="AF15" s="267"/>
      <c r="AG15" s="267"/>
      <c r="AH15" s="267"/>
      <c r="AI15" s="319" t="s">
        <v>653</v>
      </c>
      <c r="AJ15" s="183"/>
      <c r="AK15" s="320"/>
    </row>
    <row r="16" spans="1:38" ht="15" customHeight="1">
      <c r="E16" s="5"/>
      <c r="F16" s="267" t="s">
        <v>377</v>
      </c>
      <c r="G16" s="267"/>
      <c r="H16" s="267"/>
      <c r="I16" s="267"/>
      <c r="J16" s="267"/>
      <c r="K16" s="267"/>
      <c r="L16" s="267"/>
      <c r="M16" s="267"/>
      <c r="N16" s="267"/>
      <c r="O16" s="267"/>
      <c r="P16" s="267"/>
      <c r="Q16" s="267"/>
      <c r="R16" s="267"/>
      <c r="S16" s="319" t="s">
        <v>653</v>
      </c>
      <c r="T16" s="183"/>
      <c r="U16" s="320"/>
      <c r="V16" s="267" t="s">
        <v>378</v>
      </c>
      <c r="W16" s="267"/>
      <c r="X16" s="267"/>
      <c r="Y16" s="267"/>
      <c r="Z16" s="267"/>
      <c r="AA16" s="267"/>
      <c r="AB16" s="267"/>
      <c r="AC16" s="267"/>
      <c r="AD16" s="267"/>
      <c r="AE16" s="267"/>
      <c r="AF16" s="267"/>
      <c r="AG16" s="267"/>
      <c r="AH16" s="267"/>
      <c r="AI16" s="319" t="s">
        <v>653</v>
      </c>
      <c r="AJ16" s="183"/>
      <c r="AK16" s="320"/>
    </row>
    <row r="17" spans="2:37" ht="15" customHeight="1">
      <c r="E17" s="5"/>
      <c r="F17" s="267" t="s">
        <v>380</v>
      </c>
      <c r="G17" s="267"/>
      <c r="H17" s="267"/>
      <c r="I17" s="267"/>
      <c r="J17" s="267"/>
      <c r="K17" s="267"/>
      <c r="L17" s="267"/>
      <c r="M17" s="267"/>
      <c r="N17" s="267"/>
      <c r="O17" s="267"/>
      <c r="P17" s="267"/>
      <c r="Q17" s="267"/>
      <c r="R17" s="267"/>
      <c r="S17" s="319" t="s">
        <v>653</v>
      </c>
      <c r="T17" s="183"/>
      <c r="U17" s="320"/>
      <c r="V17" s="267" t="s">
        <v>732</v>
      </c>
      <c r="W17" s="267"/>
      <c r="X17" s="267"/>
      <c r="Y17" s="267"/>
      <c r="Z17" s="267"/>
      <c r="AA17" s="267"/>
      <c r="AB17" s="267"/>
      <c r="AC17" s="267"/>
      <c r="AD17" s="267"/>
      <c r="AE17" s="267"/>
      <c r="AF17" s="267"/>
      <c r="AG17" s="267"/>
      <c r="AH17" s="267"/>
      <c r="AI17" s="321" t="s">
        <v>653</v>
      </c>
      <c r="AJ17" s="322"/>
      <c r="AK17" s="323"/>
    </row>
    <row r="18" spans="2:37" ht="15" customHeight="1">
      <c r="E18" s="5"/>
      <c r="F18" s="325" t="s">
        <v>381</v>
      </c>
      <c r="G18" s="179"/>
      <c r="H18" s="179"/>
      <c r="I18" s="179"/>
      <c r="J18" s="179"/>
      <c r="K18" s="179"/>
      <c r="L18" s="179"/>
      <c r="M18" s="179"/>
      <c r="N18" s="179"/>
      <c r="O18" s="179"/>
      <c r="P18" s="179"/>
      <c r="Q18" s="179"/>
      <c r="R18" s="326"/>
      <c r="S18" s="154" t="s">
        <v>653</v>
      </c>
      <c r="T18" s="155"/>
      <c r="U18" s="156"/>
      <c r="V18" s="325" t="s">
        <v>382</v>
      </c>
      <c r="W18" s="179"/>
      <c r="X18" s="179"/>
      <c r="Y18" s="179"/>
      <c r="Z18" s="179"/>
      <c r="AA18" s="179"/>
      <c r="AB18" s="179"/>
      <c r="AC18" s="179"/>
      <c r="AD18" s="179"/>
      <c r="AE18" s="179"/>
      <c r="AF18" s="179"/>
      <c r="AG18" s="179"/>
      <c r="AH18" s="326"/>
      <c r="AI18" s="154" t="s">
        <v>653</v>
      </c>
      <c r="AJ18" s="155"/>
      <c r="AK18" s="156"/>
    </row>
    <row r="19" spans="2:37" ht="15" customHeight="1">
      <c r="E19" s="5"/>
      <c r="F19" s="19" t="s">
        <v>383</v>
      </c>
      <c r="G19" s="324"/>
      <c r="H19" s="324"/>
      <c r="I19" s="324"/>
      <c r="J19" s="324"/>
      <c r="K19" s="324"/>
      <c r="L19" s="324"/>
      <c r="M19" s="324"/>
      <c r="N19" s="324"/>
      <c r="O19" s="324"/>
      <c r="P19" s="324"/>
      <c r="Q19" s="324"/>
      <c r="R19" s="20" t="s">
        <v>384</v>
      </c>
      <c r="S19" s="157"/>
      <c r="T19" s="158"/>
      <c r="U19" s="159"/>
      <c r="V19" s="55" t="s">
        <v>383</v>
      </c>
      <c r="W19" s="324"/>
      <c r="X19" s="324"/>
      <c r="Y19" s="324"/>
      <c r="Z19" s="324"/>
      <c r="AA19" s="324"/>
      <c r="AB19" s="324"/>
      <c r="AC19" s="324"/>
      <c r="AD19" s="324"/>
      <c r="AE19" s="324"/>
      <c r="AF19" s="324"/>
      <c r="AG19" s="324"/>
      <c r="AH19" s="57" t="s">
        <v>384</v>
      </c>
      <c r="AI19" s="157"/>
      <c r="AJ19" s="158"/>
      <c r="AK19" s="159"/>
    </row>
    <row r="20" spans="2:37" ht="15" customHeight="1">
      <c r="F20" s="8" t="s">
        <v>383</v>
      </c>
      <c r="G20" s="8" t="s">
        <v>40</v>
      </c>
      <c r="H20" s="8" t="s">
        <v>77</v>
      </c>
      <c r="I20" s="8" t="s">
        <v>78</v>
      </c>
      <c r="J20" s="8" t="s">
        <v>79</v>
      </c>
      <c r="K20" s="8" t="s">
        <v>80</v>
      </c>
    </row>
    <row r="21" spans="2:37" ht="15" customHeight="1">
      <c r="G21" s="8" t="s">
        <v>99</v>
      </c>
      <c r="I21" s="8" t="s">
        <v>100</v>
      </c>
      <c r="J21" s="8" t="s">
        <v>164</v>
      </c>
      <c r="K21" s="8" t="s">
        <v>286</v>
      </c>
      <c r="L21" s="8" t="s">
        <v>10</v>
      </c>
      <c r="M21" s="8" t="s">
        <v>202</v>
      </c>
      <c r="N21" s="8" t="s">
        <v>45</v>
      </c>
      <c r="O21" s="8" t="s">
        <v>203</v>
      </c>
      <c r="P21" s="8" t="s">
        <v>204</v>
      </c>
      <c r="Q21" s="8" t="s">
        <v>364</v>
      </c>
      <c r="R21" s="8" t="s">
        <v>41</v>
      </c>
      <c r="S21" s="8" t="s">
        <v>654</v>
      </c>
      <c r="T21" s="8" t="s">
        <v>655</v>
      </c>
      <c r="U21" s="8" t="s">
        <v>652</v>
      </c>
      <c r="V21" s="8" t="s">
        <v>194</v>
      </c>
      <c r="W21" s="8" t="s">
        <v>127</v>
      </c>
      <c r="X21" s="8" t="s">
        <v>40</v>
      </c>
      <c r="Y21" s="8" t="s">
        <v>185</v>
      </c>
      <c r="Z21" s="8" t="s">
        <v>386</v>
      </c>
      <c r="AA21" s="8" t="s">
        <v>187</v>
      </c>
      <c r="AB21" s="8" t="s">
        <v>387</v>
      </c>
      <c r="AC21" s="8" t="s">
        <v>388</v>
      </c>
      <c r="AD21" s="8" t="s">
        <v>389</v>
      </c>
    </row>
    <row r="23" spans="2:37" ht="15" customHeight="1">
      <c r="B23" s="48" t="s">
        <v>33</v>
      </c>
      <c r="C23" s="9"/>
      <c r="D23" s="8" t="s">
        <v>202</v>
      </c>
      <c r="E23" s="8" t="s">
        <v>45</v>
      </c>
      <c r="F23" s="8" t="s">
        <v>203</v>
      </c>
      <c r="G23" s="8" t="s">
        <v>204</v>
      </c>
      <c r="H23" s="8" t="s">
        <v>364</v>
      </c>
      <c r="I23" s="8" t="s">
        <v>365</v>
      </c>
      <c r="J23" s="8" t="s">
        <v>366</v>
      </c>
      <c r="K23" s="8" t="s">
        <v>367</v>
      </c>
      <c r="L23" s="8" t="s">
        <v>29</v>
      </c>
      <c r="M23" s="8" t="s">
        <v>30</v>
      </c>
      <c r="N23" s="8" t="s">
        <v>140</v>
      </c>
      <c r="O23" s="8" t="s">
        <v>100</v>
      </c>
      <c r="P23" s="8" t="s">
        <v>164</v>
      </c>
      <c r="Q23" s="8" t="s">
        <v>505</v>
      </c>
      <c r="R23" s="48" t="s">
        <v>506</v>
      </c>
    </row>
    <row r="24" spans="2:37" ht="15" customHeight="1">
      <c r="C24" s="47" t="s">
        <v>71</v>
      </c>
      <c r="F24" s="8" t="s">
        <v>151</v>
      </c>
      <c r="G24" s="8" t="s">
        <v>65</v>
      </c>
      <c r="H24" s="8" t="s">
        <v>66</v>
      </c>
      <c r="I24" s="8" t="s">
        <v>67</v>
      </c>
    </row>
    <row r="25" spans="2:37" ht="15" customHeight="1">
      <c r="E25" s="9" t="s">
        <v>411</v>
      </c>
      <c r="G25" s="8" t="s">
        <v>151</v>
      </c>
      <c r="H25" s="8" t="s">
        <v>65</v>
      </c>
      <c r="I25" s="8" t="s">
        <v>183</v>
      </c>
      <c r="J25" s="8" t="s">
        <v>412</v>
      </c>
      <c r="K25" s="8" t="s">
        <v>104</v>
      </c>
      <c r="L25" s="8" t="s">
        <v>266</v>
      </c>
    </row>
    <row r="26" spans="2:37" ht="45" customHeight="1">
      <c r="F26" s="284" t="s">
        <v>413</v>
      </c>
      <c r="G26" s="285"/>
      <c r="H26" s="285"/>
      <c r="I26" s="286"/>
      <c r="J26" s="287"/>
      <c r="K26" s="287"/>
      <c r="L26" s="287"/>
      <c r="M26" s="287"/>
      <c r="N26" s="287"/>
      <c r="O26" s="287"/>
      <c r="P26" s="287"/>
      <c r="Q26" s="287"/>
      <c r="R26" s="287"/>
      <c r="S26" s="287"/>
      <c r="T26" s="287"/>
      <c r="U26" s="287"/>
      <c r="V26" s="287"/>
      <c r="W26" s="287"/>
      <c r="X26" s="287"/>
      <c r="Y26" s="287"/>
      <c r="Z26" s="287"/>
      <c r="AA26" s="287"/>
      <c r="AB26" s="287"/>
      <c r="AC26" s="287"/>
      <c r="AD26" s="287"/>
      <c r="AE26" s="287"/>
      <c r="AF26" s="287"/>
      <c r="AG26" s="287"/>
      <c r="AH26" s="287"/>
      <c r="AI26" s="287"/>
      <c r="AJ26" s="287"/>
      <c r="AK26" s="287"/>
    </row>
    <row r="27" spans="2:37" ht="15" customHeight="1">
      <c r="F27" s="151" t="s">
        <v>414</v>
      </c>
      <c r="G27" s="152"/>
      <c r="H27" s="152"/>
      <c r="I27" s="153"/>
      <c r="J27" s="172" t="s">
        <v>415</v>
      </c>
      <c r="K27" s="173"/>
      <c r="L27" s="173"/>
      <c r="M27" s="173"/>
      <c r="N27" s="173"/>
      <c r="O27" s="173"/>
      <c r="P27" s="173"/>
      <c r="Q27" s="173"/>
      <c r="R27" s="173"/>
      <c r="S27" s="173"/>
      <c r="T27" s="173"/>
      <c r="U27" s="173"/>
      <c r="V27" s="174"/>
      <c r="W27" s="264" t="s">
        <v>416</v>
      </c>
      <c r="X27" s="264"/>
      <c r="Y27" s="264"/>
      <c r="Z27" s="264"/>
      <c r="AA27" s="264"/>
      <c r="AB27" s="264"/>
      <c r="AC27" s="264"/>
      <c r="AD27" s="264"/>
      <c r="AE27" s="264"/>
      <c r="AF27" s="264"/>
      <c r="AG27" s="264"/>
      <c r="AH27" s="264"/>
      <c r="AI27" s="264"/>
      <c r="AJ27" s="264"/>
      <c r="AK27" s="264"/>
    </row>
    <row r="28" spans="2:37" ht="30" customHeight="1">
      <c r="F28" s="151" t="s">
        <v>417</v>
      </c>
      <c r="G28" s="152"/>
      <c r="H28" s="152"/>
      <c r="I28" s="153"/>
      <c r="J28" s="278"/>
      <c r="K28" s="279"/>
      <c r="L28" s="279"/>
      <c r="M28" s="279"/>
      <c r="N28" s="279"/>
      <c r="O28" s="279"/>
      <c r="P28" s="279"/>
      <c r="Q28" s="279"/>
      <c r="R28" s="279"/>
      <c r="S28" s="279"/>
      <c r="T28" s="279"/>
      <c r="U28" s="279"/>
      <c r="V28" s="280"/>
      <c r="W28" s="281"/>
      <c r="X28" s="281"/>
      <c r="Y28" s="281"/>
      <c r="Z28" s="281"/>
      <c r="AA28" s="281"/>
      <c r="AB28" s="281"/>
      <c r="AC28" s="281"/>
      <c r="AD28" s="281"/>
      <c r="AE28" s="281"/>
      <c r="AF28" s="281"/>
      <c r="AG28" s="281"/>
      <c r="AH28" s="281"/>
      <c r="AI28" s="281"/>
      <c r="AJ28" s="281"/>
      <c r="AK28" s="281"/>
    </row>
    <row r="29" spans="2:37" ht="30" customHeight="1">
      <c r="F29" s="151" t="s">
        <v>418</v>
      </c>
      <c r="G29" s="152"/>
      <c r="H29" s="152"/>
      <c r="I29" s="153"/>
      <c r="J29" s="278"/>
      <c r="K29" s="279"/>
      <c r="L29" s="279"/>
      <c r="M29" s="279"/>
      <c r="N29" s="279"/>
      <c r="O29" s="279"/>
      <c r="P29" s="279"/>
      <c r="Q29" s="279"/>
      <c r="R29" s="279"/>
      <c r="S29" s="279"/>
      <c r="T29" s="279"/>
      <c r="U29" s="279"/>
      <c r="V29" s="280"/>
      <c r="W29" s="281"/>
      <c r="X29" s="281"/>
      <c r="Y29" s="281"/>
      <c r="Z29" s="281"/>
      <c r="AA29" s="281"/>
      <c r="AB29" s="281"/>
      <c r="AC29" s="281"/>
      <c r="AD29" s="281"/>
      <c r="AE29" s="281"/>
      <c r="AF29" s="281"/>
      <c r="AG29" s="281"/>
      <c r="AH29" s="281"/>
      <c r="AI29" s="281"/>
      <c r="AJ29" s="281"/>
      <c r="AK29" s="281"/>
    </row>
    <row r="30" spans="2:37" ht="30" customHeight="1">
      <c r="F30" s="151" t="s">
        <v>419</v>
      </c>
      <c r="G30" s="152"/>
      <c r="H30" s="152"/>
      <c r="I30" s="153"/>
      <c r="J30" s="278"/>
      <c r="K30" s="279"/>
      <c r="L30" s="279"/>
      <c r="M30" s="279"/>
      <c r="N30" s="279"/>
      <c r="O30" s="279"/>
      <c r="P30" s="279"/>
      <c r="Q30" s="279"/>
      <c r="R30" s="279"/>
      <c r="S30" s="279"/>
      <c r="T30" s="279"/>
      <c r="U30" s="279"/>
      <c r="V30" s="280"/>
      <c r="W30" s="281"/>
      <c r="X30" s="281"/>
      <c r="Y30" s="281"/>
      <c r="Z30" s="281"/>
      <c r="AA30" s="281"/>
      <c r="AB30" s="281"/>
      <c r="AC30" s="281"/>
      <c r="AD30" s="281"/>
      <c r="AE30" s="281"/>
      <c r="AF30" s="281"/>
      <c r="AG30" s="281"/>
      <c r="AH30" s="281"/>
      <c r="AI30" s="281"/>
      <c r="AJ30" s="281"/>
      <c r="AK30" s="281"/>
    </row>
    <row r="31" spans="2:37" ht="30" customHeight="1">
      <c r="F31" s="151" t="s">
        <v>420</v>
      </c>
      <c r="G31" s="152"/>
      <c r="H31" s="152"/>
      <c r="I31" s="153"/>
      <c r="J31" s="278"/>
      <c r="K31" s="279"/>
      <c r="L31" s="279"/>
      <c r="M31" s="279"/>
      <c r="N31" s="279"/>
      <c r="O31" s="279"/>
      <c r="P31" s="279"/>
      <c r="Q31" s="279"/>
      <c r="R31" s="279"/>
      <c r="S31" s="279"/>
      <c r="T31" s="279"/>
      <c r="U31" s="279"/>
      <c r="V31" s="280"/>
      <c r="W31" s="281"/>
      <c r="X31" s="281"/>
      <c r="Y31" s="281"/>
      <c r="Z31" s="281"/>
      <c r="AA31" s="281"/>
      <c r="AB31" s="281"/>
      <c r="AC31" s="281"/>
      <c r="AD31" s="281"/>
      <c r="AE31" s="281"/>
      <c r="AF31" s="281"/>
      <c r="AG31" s="281"/>
      <c r="AH31" s="281"/>
      <c r="AI31" s="281"/>
      <c r="AJ31" s="281"/>
      <c r="AK31" s="281"/>
    </row>
    <row r="32" spans="2:37" ht="30" customHeight="1">
      <c r="F32" s="151" t="s">
        <v>421</v>
      </c>
      <c r="G32" s="152"/>
      <c r="H32" s="152"/>
      <c r="I32" s="153"/>
      <c r="J32" s="278"/>
      <c r="K32" s="279"/>
      <c r="L32" s="279"/>
      <c r="M32" s="279"/>
      <c r="N32" s="279"/>
      <c r="O32" s="279"/>
      <c r="P32" s="279"/>
      <c r="Q32" s="279"/>
      <c r="R32" s="279"/>
      <c r="S32" s="279"/>
      <c r="T32" s="279"/>
      <c r="U32" s="279"/>
      <c r="V32" s="280"/>
      <c r="W32" s="281"/>
      <c r="X32" s="281"/>
      <c r="Y32" s="281"/>
      <c r="Z32" s="281"/>
      <c r="AA32" s="281"/>
      <c r="AB32" s="281"/>
      <c r="AC32" s="281"/>
      <c r="AD32" s="281"/>
      <c r="AE32" s="281"/>
      <c r="AF32" s="281"/>
      <c r="AG32" s="281"/>
      <c r="AH32" s="281"/>
      <c r="AI32" s="281"/>
      <c r="AJ32" s="281"/>
      <c r="AK32" s="281"/>
    </row>
    <row r="34" spans="5:37" ht="15" customHeight="1">
      <c r="E34" s="9" t="s">
        <v>422</v>
      </c>
      <c r="G34" s="8" t="s">
        <v>72</v>
      </c>
      <c r="H34" s="8" t="s">
        <v>73</v>
      </c>
      <c r="I34" s="8" t="s">
        <v>126</v>
      </c>
      <c r="J34" s="8" t="s">
        <v>423</v>
      </c>
      <c r="K34" s="8" t="s">
        <v>178</v>
      </c>
      <c r="L34" s="8" t="s">
        <v>202</v>
      </c>
      <c r="M34" s="8" t="s">
        <v>45</v>
      </c>
    </row>
    <row r="35" spans="5:37" ht="45" customHeight="1">
      <c r="F35" s="284" t="s">
        <v>413</v>
      </c>
      <c r="G35" s="285"/>
      <c r="H35" s="285"/>
      <c r="I35" s="286"/>
      <c r="J35" s="287"/>
      <c r="K35" s="287"/>
      <c r="L35" s="287"/>
      <c r="M35" s="287"/>
      <c r="N35" s="287"/>
      <c r="O35" s="287"/>
      <c r="P35" s="287"/>
      <c r="Q35" s="287"/>
      <c r="R35" s="287"/>
      <c r="S35" s="287"/>
      <c r="T35" s="287"/>
      <c r="U35" s="287"/>
      <c r="V35" s="287"/>
      <c r="W35" s="287"/>
      <c r="X35" s="287"/>
      <c r="Y35" s="287"/>
      <c r="Z35" s="287"/>
      <c r="AA35" s="287"/>
      <c r="AB35" s="287"/>
      <c r="AC35" s="287"/>
      <c r="AD35" s="287"/>
      <c r="AE35" s="287"/>
      <c r="AF35" s="287"/>
      <c r="AG35" s="287"/>
      <c r="AH35" s="287"/>
      <c r="AI35" s="287"/>
      <c r="AJ35" s="287"/>
      <c r="AK35" s="287"/>
    </row>
    <row r="36" spans="5:37" ht="15" customHeight="1">
      <c r="F36" s="151" t="s">
        <v>414</v>
      </c>
      <c r="G36" s="152"/>
      <c r="H36" s="152"/>
      <c r="I36" s="153"/>
      <c r="J36" s="172" t="s">
        <v>415</v>
      </c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4"/>
      <c r="W36" s="264" t="s">
        <v>416</v>
      </c>
      <c r="X36" s="264"/>
      <c r="Y36" s="264"/>
      <c r="Z36" s="264"/>
      <c r="AA36" s="264"/>
      <c r="AB36" s="264"/>
      <c r="AC36" s="264"/>
      <c r="AD36" s="264"/>
      <c r="AE36" s="264"/>
      <c r="AF36" s="264"/>
      <c r="AG36" s="264"/>
      <c r="AH36" s="264"/>
      <c r="AI36" s="264"/>
      <c r="AJ36" s="264"/>
      <c r="AK36" s="264"/>
    </row>
    <row r="37" spans="5:37" ht="30" customHeight="1">
      <c r="F37" s="151" t="s">
        <v>417</v>
      </c>
      <c r="G37" s="152"/>
      <c r="H37" s="152"/>
      <c r="I37" s="153"/>
      <c r="J37" s="278"/>
      <c r="K37" s="279"/>
      <c r="L37" s="279"/>
      <c r="M37" s="279"/>
      <c r="N37" s="279"/>
      <c r="O37" s="279"/>
      <c r="P37" s="279"/>
      <c r="Q37" s="279"/>
      <c r="R37" s="279"/>
      <c r="S37" s="279"/>
      <c r="T37" s="279"/>
      <c r="U37" s="279"/>
      <c r="V37" s="280"/>
      <c r="W37" s="281"/>
      <c r="X37" s="281"/>
      <c r="Y37" s="281"/>
      <c r="Z37" s="281"/>
      <c r="AA37" s="281"/>
      <c r="AB37" s="281"/>
      <c r="AC37" s="281"/>
      <c r="AD37" s="281"/>
      <c r="AE37" s="281"/>
      <c r="AF37" s="281"/>
      <c r="AG37" s="281"/>
      <c r="AH37" s="281"/>
      <c r="AI37" s="281"/>
      <c r="AJ37" s="281"/>
      <c r="AK37" s="281"/>
    </row>
    <row r="38" spans="5:37" ht="30" customHeight="1">
      <c r="F38" s="151" t="s">
        <v>418</v>
      </c>
      <c r="G38" s="152"/>
      <c r="H38" s="152"/>
      <c r="I38" s="153"/>
      <c r="J38" s="278"/>
      <c r="K38" s="279"/>
      <c r="L38" s="279"/>
      <c r="M38" s="279"/>
      <c r="N38" s="279"/>
      <c r="O38" s="279"/>
      <c r="P38" s="279"/>
      <c r="Q38" s="279"/>
      <c r="R38" s="279"/>
      <c r="S38" s="279"/>
      <c r="T38" s="279"/>
      <c r="U38" s="279"/>
      <c r="V38" s="280"/>
      <c r="W38" s="281"/>
      <c r="X38" s="281"/>
      <c r="Y38" s="281"/>
      <c r="Z38" s="281"/>
      <c r="AA38" s="281"/>
      <c r="AB38" s="281"/>
      <c r="AC38" s="281"/>
      <c r="AD38" s="281"/>
      <c r="AE38" s="281"/>
      <c r="AF38" s="281"/>
      <c r="AG38" s="281"/>
      <c r="AH38" s="281"/>
      <c r="AI38" s="281"/>
      <c r="AJ38" s="281"/>
      <c r="AK38" s="281"/>
    </row>
    <row r="39" spans="5:37" ht="30" customHeight="1">
      <c r="F39" s="151" t="s">
        <v>419</v>
      </c>
      <c r="G39" s="152"/>
      <c r="H39" s="152"/>
      <c r="I39" s="153"/>
      <c r="J39" s="278"/>
      <c r="K39" s="279"/>
      <c r="L39" s="279"/>
      <c r="M39" s="279"/>
      <c r="N39" s="279"/>
      <c r="O39" s="279"/>
      <c r="P39" s="279"/>
      <c r="Q39" s="279"/>
      <c r="R39" s="279"/>
      <c r="S39" s="279"/>
      <c r="T39" s="279"/>
      <c r="U39" s="279"/>
      <c r="V39" s="280"/>
      <c r="W39" s="281"/>
      <c r="X39" s="281"/>
      <c r="Y39" s="281"/>
      <c r="Z39" s="281"/>
      <c r="AA39" s="281"/>
      <c r="AB39" s="281"/>
      <c r="AC39" s="281"/>
      <c r="AD39" s="281"/>
      <c r="AE39" s="281"/>
      <c r="AF39" s="281"/>
      <c r="AG39" s="281"/>
      <c r="AH39" s="281"/>
      <c r="AI39" s="281"/>
      <c r="AJ39" s="281"/>
      <c r="AK39" s="281"/>
    </row>
    <row r="40" spans="5:37" ht="30" customHeight="1">
      <c r="F40" s="151" t="s">
        <v>420</v>
      </c>
      <c r="G40" s="152"/>
      <c r="H40" s="152"/>
      <c r="I40" s="153"/>
      <c r="J40" s="278"/>
      <c r="K40" s="279"/>
      <c r="L40" s="279"/>
      <c r="M40" s="279"/>
      <c r="N40" s="279"/>
      <c r="O40" s="279"/>
      <c r="P40" s="279"/>
      <c r="Q40" s="279"/>
      <c r="R40" s="279"/>
      <c r="S40" s="279"/>
      <c r="T40" s="279"/>
      <c r="U40" s="279"/>
      <c r="V40" s="280"/>
      <c r="W40" s="281"/>
      <c r="X40" s="281"/>
      <c r="Y40" s="281"/>
      <c r="Z40" s="281"/>
      <c r="AA40" s="281"/>
      <c r="AB40" s="281"/>
      <c r="AC40" s="281"/>
      <c r="AD40" s="281"/>
      <c r="AE40" s="281"/>
      <c r="AF40" s="281"/>
      <c r="AG40" s="281"/>
      <c r="AH40" s="281"/>
      <c r="AI40" s="281"/>
      <c r="AJ40" s="281"/>
      <c r="AK40" s="281"/>
    </row>
    <row r="41" spans="5:37" ht="30" customHeight="1">
      <c r="F41" s="151" t="s">
        <v>421</v>
      </c>
      <c r="G41" s="152"/>
      <c r="H41" s="152"/>
      <c r="I41" s="153"/>
      <c r="J41" s="278"/>
      <c r="K41" s="279"/>
      <c r="L41" s="279"/>
      <c r="M41" s="279"/>
      <c r="N41" s="279"/>
      <c r="O41" s="279"/>
      <c r="P41" s="279"/>
      <c r="Q41" s="279"/>
      <c r="R41" s="279"/>
      <c r="S41" s="279"/>
      <c r="T41" s="279"/>
      <c r="U41" s="279"/>
      <c r="V41" s="280"/>
      <c r="W41" s="281"/>
      <c r="X41" s="281"/>
      <c r="Y41" s="281"/>
      <c r="Z41" s="281"/>
      <c r="AA41" s="281"/>
      <c r="AB41" s="281"/>
      <c r="AC41" s="281"/>
      <c r="AD41" s="281"/>
      <c r="AE41" s="281"/>
      <c r="AF41" s="281"/>
      <c r="AG41" s="281"/>
      <c r="AH41" s="281"/>
      <c r="AI41" s="281"/>
      <c r="AJ41" s="281"/>
      <c r="AK41" s="281"/>
    </row>
    <row r="43" spans="5:37" ht="15" customHeight="1">
      <c r="E43" s="9" t="s">
        <v>467</v>
      </c>
      <c r="G43" s="8" t="s">
        <v>162</v>
      </c>
      <c r="H43" s="8" t="s">
        <v>14</v>
      </c>
      <c r="I43" s="8" t="s">
        <v>121</v>
      </c>
      <c r="J43" s="8" t="s">
        <v>122</v>
      </c>
      <c r="K43" s="8" t="s">
        <v>151</v>
      </c>
      <c r="L43" s="8" t="s">
        <v>65</v>
      </c>
      <c r="M43" s="8" t="s">
        <v>66</v>
      </c>
      <c r="N43" s="8" t="s">
        <v>67</v>
      </c>
      <c r="O43" s="8" t="s">
        <v>75</v>
      </c>
      <c r="P43" s="8" t="s">
        <v>202</v>
      </c>
      <c r="Q43" s="8" t="s">
        <v>45</v>
      </c>
    </row>
    <row r="44" spans="5:37" ht="45" customHeight="1">
      <c r="F44" s="284" t="s">
        <v>413</v>
      </c>
      <c r="G44" s="285"/>
      <c r="H44" s="285"/>
      <c r="I44" s="286"/>
      <c r="J44" s="287"/>
      <c r="K44" s="287"/>
      <c r="L44" s="287"/>
      <c r="M44" s="287"/>
      <c r="N44" s="287"/>
      <c r="O44" s="287"/>
      <c r="P44" s="287"/>
      <c r="Q44" s="287"/>
      <c r="R44" s="287"/>
      <c r="S44" s="287"/>
      <c r="T44" s="287"/>
      <c r="U44" s="287"/>
      <c r="V44" s="287"/>
      <c r="W44" s="287"/>
      <c r="X44" s="287"/>
      <c r="Y44" s="287"/>
      <c r="Z44" s="287"/>
      <c r="AA44" s="287"/>
      <c r="AB44" s="287"/>
      <c r="AC44" s="287"/>
      <c r="AD44" s="287"/>
      <c r="AE44" s="287"/>
      <c r="AF44" s="287"/>
      <c r="AG44" s="287"/>
      <c r="AH44" s="287"/>
      <c r="AI44" s="287"/>
      <c r="AJ44" s="287"/>
      <c r="AK44" s="287"/>
    </row>
    <row r="45" spans="5:37" ht="15" customHeight="1">
      <c r="F45" s="151" t="s">
        <v>414</v>
      </c>
      <c r="G45" s="152"/>
      <c r="H45" s="152"/>
      <c r="I45" s="153"/>
      <c r="J45" s="172" t="s">
        <v>415</v>
      </c>
      <c r="K45" s="173"/>
      <c r="L45" s="173"/>
      <c r="M45" s="173"/>
      <c r="N45" s="173"/>
      <c r="O45" s="173"/>
      <c r="P45" s="173"/>
      <c r="Q45" s="173"/>
      <c r="R45" s="173"/>
      <c r="S45" s="173"/>
      <c r="T45" s="173"/>
      <c r="U45" s="173"/>
      <c r="V45" s="174"/>
      <c r="W45" s="264" t="s">
        <v>416</v>
      </c>
      <c r="X45" s="264"/>
      <c r="Y45" s="264"/>
      <c r="Z45" s="264"/>
      <c r="AA45" s="264"/>
      <c r="AB45" s="264"/>
      <c r="AC45" s="264"/>
      <c r="AD45" s="264"/>
      <c r="AE45" s="264"/>
      <c r="AF45" s="264"/>
      <c r="AG45" s="264"/>
      <c r="AH45" s="264"/>
      <c r="AI45" s="264"/>
      <c r="AJ45" s="264"/>
      <c r="AK45" s="264"/>
    </row>
    <row r="46" spans="5:37" ht="30" customHeight="1">
      <c r="F46" s="151" t="s">
        <v>417</v>
      </c>
      <c r="G46" s="152"/>
      <c r="H46" s="152"/>
      <c r="I46" s="153"/>
      <c r="J46" s="278"/>
      <c r="K46" s="279"/>
      <c r="L46" s="279"/>
      <c r="M46" s="279"/>
      <c r="N46" s="279"/>
      <c r="O46" s="279"/>
      <c r="P46" s="279"/>
      <c r="Q46" s="279"/>
      <c r="R46" s="279"/>
      <c r="S46" s="279"/>
      <c r="T46" s="279"/>
      <c r="U46" s="279"/>
      <c r="V46" s="280"/>
      <c r="W46" s="281"/>
      <c r="X46" s="281"/>
      <c r="Y46" s="281"/>
      <c r="Z46" s="281"/>
      <c r="AA46" s="281"/>
      <c r="AB46" s="281"/>
      <c r="AC46" s="281"/>
      <c r="AD46" s="281"/>
      <c r="AE46" s="281"/>
      <c r="AF46" s="281"/>
      <c r="AG46" s="281"/>
      <c r="AH46" s="281"/>
      <c r="AI46" s="281"/>
      <c r="AJ46" s="281"/>
      <c r="AK46" s="281"/>
    </row>
    <row r="47" spans="5:37" ht="30" customHeight="1">
      <c r="F47" s="151" t="s">
        <v>418</v>
      </c>
      <c r="G47" s="152"/>
      <c r="H47" s="152"/>
      <c r="I47" s="153"/>
      <c r="J47" s="278"/>
      <c r="K47" s="279"/>
      <c r="L47" s="279"/>
      <c r="M47" s="279"/>
      <c r="N47" s="279"/>
      <c r="O47" s="279"/>
      <c r="P47" s="279"/>
      <c r="Q47" s="279"/>
      <c r="R47" s="279"/>
      <c r="S47" s="279"/>
      <c r="T47" s="279"/>
      <c r="U47" s="279"/>
      <c r="V47" s="280"/>
      <c r="W47" s="281"/>
      <c r="X47" s="281"/>
      <c r="Y47" s="281"/>
      <c r="Z47" s="281"/>
      <c r="AA47" s="281"/>
      <c r="AB47" s="281"/>
      <c r="AC47" s="281"/>
      <c r="AD47" s="281"/>
      <c r="AE47" s="281"/>
      <c r="AF47" s="281"/>
      <c r="AG47" s="281"/>
      <c r="AH47" s="281"/>
      <c r="AI47" s="281"/>
      <c r="AJ47" s="281"/>
      <c r="AK47" s="281"/>
    </row>
    <row r="48" spans="5:37" ht="30" customHeight="1">
      <c r="F48" s="151" t="s">
        <v>419</v>
      </c>
      <c r="G48" s="152"/>
      <c r="H48" s="152"/>
      <c r="I48" s="153"/>
      <c r="J48" s="278"/>
      <c r="K48" s="279"/>
      <c r="L48" s="279"/>
      <c r="M48" s="279"/>
      <c r="N48" s="279"/>
      <c r="O48" s="279"/>
      <c r="P48" s="279"/>
      <c r="Q48" s="279"/>
      <c r="R48" s="279"/>
      <c r="S48" s="279"/>
      <c r="T48" s="279"/>
      <c r="U48" s="279"/>
      <c r="V48" s="280"/>
      <c r="W48" s="281"/>
      <c r="X48" s="281"/>
      <c r="Y48" s="281"/>
      <c r="Z48" s="281"/>
      <c r="AA48" s="281"/>
      <c r="AB48" s="281"/>
      <c r="AC48" s="281"/>
      <c r="AD48" s="281"/>
      <c r="AE48" s="281"/>
      <c r="AF48" s="281"/>
      <c r="AG48" s="281"/>
      <c r="AH48" s="281"/>
      <c r="AI48" s="281"/>
      <c r="AJ48" s="281"/>
      <c r="AK48" s="281"/>
    </row>
    <row r="49" spans="3:37" ht="30" customHeight="1">
      <c r="F49" s="151" t="s">
        <v>420</v>
      </c>
      <c r="G49" s="152"/>
      <c r="H49" s="152"/>
      <c r="I49" s="153"/>
      <c r="J49" s="278"/>
      <c r="K49" s="279"/>
      <c r="L49" s="279"/>
      <c r="M49" s="279"/>
      <c r="N49" s="279"/>
      <c r="O49" s="279"/>
      <c r="P49" s="279"/>
      <c r="Q49" s="279"/>
      <c r="R49" s="279"/>
      <c r="S49" s="279"/>
      <c r="T49" s="279"/>
      <c r="U49" s="279"/>
      <c r="V49" s="280"/>
      <c r="W49" s="281"/>
      <c r="X49" s="281"/>
      <c r="Y49" s="281"/>
      <c r="Z49" s="281"/>
      <c r="AA49" s="281"/>
      <c r="AB49" s="281"/>
      <c r="AC49" s="281"/>
      <c r="AD49" s="281"/>
      <c r="AE49" s="281"/>
      <c r="AF49" s="281"/>
      <c r="AG49" s="281"/>
      <c r="AH49" s="281"/>
      <c r="AI49" s="281"/>
      <c r="AJ49" s="281"/>
      <c r="AK49" s="281"/>
    </row>
    <row r="50" spans="3:37" ht="30" customHeight="1">
      <c r="F50" s="151" t="s">
        <v>421</v>
      </c>
      <c r="G50" s="152"/>
      <c r="H50" s="152"/>
      <c r="I50" s="153"/>
      <c r="J50" s="278"/>
      <c r="K50" s="279"/>
      <c r="L50" s="279"/>
      <c r="M50" s="279"/>
      <c r="N50" s="279"/>
      <c r="O50" s="279"/>
      <c r="P50" s="279"/>
      <c r="Q50" s="279"/>
      <c r="R50" s="279"/>
      <c r="S50" s="279"/>
      <c r="T50" s="279"/>
      <c r="U50" s="279"/>
      <c r="V50" s="280"/>
      <c r="W50" s="281"/>
      <c r="X50" s="281"/>
      <c r="Y50" s="281"/>
      <c r="Z50" s="281"/>
      <c r="AA50" s="281"/>
      <c r="AB50" s="281"/>
      <c r="AC50" s="281"/>
      <c r="AD50" s="281"/>
      <c r="AE50" s="281"/>
      <c r="AF50" s="281"/>
      <c r="AG50" s="281"/>
      <c r="AH50" s="281"/>
      <c r="AI50" s="281"/>
      <c r="AJ50" s="281"/>
      <c r="AK50" s="281"/>
    </row>
    <row r="52" spans="3:37" ht="15" customHeight="1">
      <c r="C52" s="47" t="s">
        <v>508</v>
      </c>
      <c r="F52" s="8" t="s">
        <v>11</v>
      </c>
      <c r="G52" s="8" t="s">
        <v>28</v>
      </c>
      <c r="H52" s="8" t="s">
        <v>68</v>
      </c>
      <c r="I52" s="8" t="s">
        <v>350</v>
      </c>
      <c r="J52" s="8" t="s">
        <v>67</v>
      </c>
      <c r="K52" s="8" t="s">
        <v>266</v>
      </c>
    </row>
    <row r="53" spans="3:37" ht="15" customHeight="1">
      <c r="E53" s="9" t="s">
        <v>424</v>
      </c>
      <c r="G53" s="8" t="s">
        <v>11</v>
      </c>
      <c r="H53" s="8" t="s">
        <v>28</v>
      </c>
      <c r="I53" s="8" t="s">
        <v>227</v>
      </c>
      <c r="J53" s="8" t="s">
        <v>75</v>
      </c>
      <c r="K53" s="8" t="s">
        <v>412</v>
      </c>
      <c r="L53" s="8" t="s">
        <v>104</v>
      </c>
      <c r="M53" s="8" t="s">
        <v>154</v>
      </c>
      <c r="N53" s="8" t="s">
        <v>186</v>
      </c>
      <c r="O53" s="8" t="s">
        <v>115</v>
      </c>
    </row>
    <row r="54" spans="3:37" ht="45" customHeight="1">
      <c r="F54" s="284" t="s">
        <v>413</v>
      </c>
      <c r="G54" s="285"/>
      <c r="H54" s="285"/>
      <c r="I54" s="286"/>
      <c r="J54" s="287"/>
      <c r="K54" s="287"/>
      <c r="L54" s="287"/>
      <c r="M54" s="287"/>
      <c r="N54" s="287"/>
      <c r="O54" s="287"/>
      <c r="P54" s="287"/>
      <c r="Q54" s="287"/>
      <c r="R54" s="287"/>
      <c r="S54" s="287"/>
      <c r="T54" s="287"/>
      <c r="U54" s="287"/>
      <c r="V54" s="287"/>
      <c r="W54" s="287"/>
      <c r="X54" s="287"/>
      <c r="Y54" s="287"/>
      <c r="Z54" s="287"/>
      <c r="AA54" s="287"/>
      <c r="AB54" s="287"/>
      <c r="AC54" s="287"/>
      <c r="AD54" s="287"/>
      <c r="AE54" s="287"/>
      <c r="AF54" s="287"/>
      <c r="AG54" s="287"/>
      <c r="AH54" s="287"/>
      <c r="AI54" s="287"/>
      <c r="AJ54" s="287"/>
      <c r="AK54" s="287"/>
    </row>
    <row r="55" spans="3:37" ht="15" customHeight="1">
      <c r="F55" s="151" t="s">
        <v>414</v>
      </c>
      <c r="G55" s="152"/>
      <c r="H55" s="152"/>
      <c r="I55" s="153"/>
      <c r="J55" s="172" t="s">
        <v>415</v>
      </c>
      <c r="K55" s="173"/>
      <c r="L55" s="173"/>
      <c r="M55" s="173"/>
      <c r="N55" s="173"/>
      <c r="O55" s="173"/>
      <c r="P55" s="173"/>
      <c r="Q55" s="173"/>
      <c r="R55" s="173"/>
      <c r="S55" s="173"/>
      <c r="T55" s="173"/>
      <c r="U55" s="173"/>
      <c r="V55" s="174"/>
      <c r="W55" s="264" t="s">
        <v>416</v>
      </c>
      <c r="X55" s="264"/>
      <c r="Y55" s="264"/>
      <c r="Z55" s="264"/>
      <c r="AA55" s="264"/>
      <c r="AB55" s="264"/>
      <c r="AC55" s="264"/>
      <c r="AD55" s="264"/>
      <c r="AE55" s="264"/>
      <c r="AF55" s="264"/>
      <c r="AG55" s="264"/>
      <c r="AH55" s="264"/>
      <c r="AI55" s="264"/>
      <c r="AJ55" s="264"/>
      <c r="AK55" s="264"/>
    </row>
    <row r="56" spans="3:37" ht="30" customHeight="1">
      <c r="F56" s="151" t="s">
        <v>417</v>
      </c>
      <c r="G56" s="152"/>
      <c r="H56" s="152"/>
      <c r="I56" s="153"/>
      <c r="J56" s="278"/>
      <c r="K56" s="279"/>
      <c r="L56" s="279"/>
      <c r="M56" s="279"/>
      <c r="N56" s="279"/>
      <c r="O56" s="279"/>
      <c r="P56" s="279"/>
      <c r="Q56" s="279"/>
      <c r="R56" s="279"/>
      <c r="S56" s="279"/>
      <c r="T56" s="279"/>
      <c r="U56" s="279"/>
      <c r="V56" s="280"/>
      <c r="W56" s="281"/>
      <c r="X56" s="281"/>
      <c r="Y56" s="281"/>
      <c r="Z56" s="281"/>
      <c r="AA56" s="281"/>
      <c r="AB56" s="281"/>
      <c r="AC56" s="281"/>
      <c r="AD56" s="281"/>
      <c r="AE56" s="281"/>
      <c r="AF56" s="281"/>
      <c r="AG56" s="281"/>
      <c r="AH56" s="281"/>
      <c r="AI56" s="281"/>
      <c r="AJ56" s="281"/>
      <c r="AK56" s="281"/>
    </row>
    <row r="57" spans="3:37" ht="30" customHeight="1">
      <c r="F57" s="151" t="s">
        <v>418</v>
      </c>
      <c r="G57" s="152"/>
      <c r="H57" s="152"/>
      <c r="I57" s="153"/>
      <c r="J57" s="278"/>
      <c r="K57" s="279"/>
      <c r="L57" s="279"/>
      <c r="M57" s="279"/>
      <c r="N57" s="279"/>
      <c r="O57" s="279"/>
      <c r="P57" s="279"/>
      <c r="Q57" s="279"/>
      <c r="R57" s="279"/>
      <c r="S57" s="279"/>
      <c r="T57" s="279"/>
      <c r="U57" s="279"/>
      <c r="V57" s="280"/>
      <c r="W57" s="281"/>
      <c r="X57" s="281"/>
      <c r="Y57" s="281"/>
      <c r="Z57" s="281"/>
      <c r="AA57" s="281"/>
      <c r="AB57" s="281"/>
      <c r="AC57" s="281"/>
      <c r="AD57" s="281"/>
      <c r="AE57" s="281"/>
      <c r="AF57" s="281"/>
      <c r="AG57" s="281"/>
      <c r="AH57" s="281"/>
      <c r="AI57" s="281"/>
      <c r="AJ57" s="281"/>
      <c r="AK57" s="281"/>
    </row>
    <row r="58" spans="3:37" ht="30" customHeight="1">
      <c r="F58" s="151" t="s">
        <v>419</v>
      </c>
      <c r="G58" s="152"/>
      <c r="H58" s="152"/>
      <c r="I58" s="153"/>
      <c r="J58" s="278"/>
      <c r="K58" s="279"/>
      <c r="L58" s="279"/>
      <c r="M58" s="279"/>
      <c r="N58" s="279"/>
      <c r="O58" s="279"/>
      <c r="P58" s="279"/>
      <c r="Q58" s="279"/>
      <c r="R58" s="279"/>
      <c r="S58" s="279"/>
      <c r="T58" s="279"/>
      <c r="U58" s="279"/>
      <c r="V58" s="280"/>
      <c r="W58" s="281"/>
      <c r="X58" s="281"/>
      <c r="Y58" s="281"/>
      <c r="Z58" s="281"/>
      <c r="AA58" s="281"/>
      <c r="AB58" s="281"/>
      <c r="AC58" s="281"/>
      <c r="AD58" s="281"/>
      <c r="AE58" s="281"/>
      <c r="AF58" s="281"/>
      <c r="AG58" s="281"/>
      <c r="AH58" s="281"/>
      <c r="AI58" s="281"/>
      <c r="AJ58" s="281"/>
      <c r="AK58" s="281"/>
    </row>
    <row r="59" spans="3:37" ht="30" customHeight="1">
      <c r="F59" s="151" t="s">
        <v>420</v>
      </c>
      <c r="G59" s="152"/>
      <c r="H59" s="152"/>
      <c r="I59" s="153"/>
      <c r="J59" s="278"/>
      <c r="K59" s="279"/>
      <c r="L59" s="279"/>
      <c r="M59" s="279"/>
      <c r="N59" s="279"/>
      <c r="O59" s="279"/>
      <c r="P59" s="279"/>
      <c r="Q59" s="279"/>
      <c r="R59" s="279"/>
      <c r="S59" s="279"/>
      <c r="T59" s="279"/>
      <c r="U59" s="279"/>
      <c r="V59" s="280"/>
      <c r="W59" s="281"/>
      <c r="X59" s="281"/>
      <c r="Y59" s="281"/>
      <c r="Z59" s="281"/>
      <c r="AA59" s="281"/>
      <c r="AB59" s="281"/>
      <c r="AC59" s="281"/>
      <c r="AD59" s="281"/>
      <c r="AE59" s="281"/>
      <c r="AF59" s="281"/>
      <c r="AG59" s="281"/>
      <c r="AH59" s="281"/>
      <c r="AI59" s="281"/>
      <c r="AJ59" s="281"/>
      <c r="AK59" s="281"/>
    </row>
    <row r="60" spans="3:37" ht="30" customHeight="1">
      <c r="F60" s="151" t="s">
        <v>421</v>
      </c>
      <c r="G60" s="152"/>
      <c r="H60" s="152"/>
      <c r="I60" s="153"/>
      <c r="J60" s="278"/>
      <c r="K60" s="279"/>
      <c r="L60" s="279"/>
      <c r="M60" s="279"/>
      <c r="N60" s="279"/>
      <c r="O60" s="279"/>
      <c r="P60" s="279"/>
      <c r="Q60" s="279"/>
      <c r="R60" s="279"/>
      <c r="S60" s="279"/>
      <c r="T60" s="279"/>
      <c r="U60" s="279"/>
      <c r="V60" s="280"/>
      <c r="W60" s="281"/>
      <c r="X60" s="281"/>
      <c r="Y60" s="281"/>
      <c r="Z60" s="281"/>
      <c r="AA60" s="281"/>
      <c r="AB60" s="281"/>
      <c r="AC60" s="281"/>
      <c r="AD60" s="281"/>
      <c r="AE60" s="281"/>
      <c r="AF60" s="281"/>
      <c r="AG60" s="281"/>
      <c r="AH60" s="281"/>
      <c r="AI60" s="281"/>
      <c r="AJ60" s="281"/>
      <c r="AK60" s="281"/>
    </row>
    <row r="62" spans="3:37" ht="15" customHeight="1">
      <c r="F62" s="8" t="s">
        <v>425</v>
      </c>
      <c r="H62" s="8" t="s">
        <v>11</v>
      </c>
      <c r="I62" s="8" t="s">
        <v>28</v>
      </c>
      <c r="J62" s="8" t="s">
        <v>68</v>
      </c>
      <c r="K62" s="8" t="s">
        <v>179</v>
      </c>
      <c r="L62" s="8" t="s">
        <v>180</v>
      </c>
      <c r="M62" s="8" t="s">
        <v>55</v>
      </c>
      <c r="N62" s="8" t="s">
        <v>56</v>
      </c>
      <c r="O62" s="8" t="s">
        <v>11</v>
      </c>
      <c r="P62" s="8" t="s">
        <v>28</v>
      </c>
      <c r="Q62" s="8" t="s">
        <v>61</v>
      </c>
      <c r="R62" s="8" t="s">
        <v>62</v>
      </c>
    </row>
    <row r="63" spans="3:37" ht="15" customHeight="1">
      <c r="F63" s="264" t="s">
        <v>189</v>
      </c>
      <c r="G63" s="264"/>
      <c r="H63" s="264"/>
      <c r="I63" s="264"/>
      <c r="J63" s="264"/>
      <c r="K63" s="264"/>
      <c r="L63" s="264"/>
      <c r="M63" s="151" t="s">
        <v>426</v>
      </c>
      <c r="N63" s="152"/>
      <c r="O63" s="152"/>
      <c r="P63" s="152"/>
      <c r="Q63" s="152"/>
      <c r="R63" s="152"/>
      <c r="S63" s="152"/>
      <c r="T63" s="152"/>
      <c r="U63" s="152"/>
      <c r="V63" s="153"/>
      <c r="W63" s="193" t="s">
        <v>427</v>
      </c>
      <c r="X63" s="193"/>
      <c r="Y63" s="193"/>
      <c r="Z63" s="193"/>
      <c r="AA63" s="193"/>
      <c r="AB63" s="193"/>
      <c r="AC63" s="193"/>
      <c r="AD63" s="193"/>
      <c r="AE63" s="316" t="s">
        <v>410</v>
      </c>
      <c r="AF63" s="317"/>
      <c r="AG63" s="317"/>
      <c r="AH63" s="317"/>
      <c r="AI63" s="317"/>
      <c r="AJ63" s="317"/>
      <c r="AK63" s="318"/>
    </row>
    <row r="64" spans="3:37" ht="45" customHeight="1">
      <c r="F64" s="15" t="s">
        <v>243</v>
      </c>
      <c r="G64" s="25" t="s">
        <v>35</v>
      </c>
      <c r="H64" s="25"/>
      <c r="I64" s="16" t="s">
        <v>244</v>
      </c>
      <c r="J64" s="25" t="s">
        <v>245</v>
      </c>
      <c r="K64" s="25"/>
      <c r="L64" s="17" t="s">
        <v>28</v>
      </c>
      <c r="M64" s="312"/>
      <c r="N64" s="313"/>
      <c r="O64" s="313"/>
      <c r="P64" s="313"/>
      <c r="Q64" s="313"/>
      <c r="R64" s="313"/>
      <c r="S64" s="313"/>
      <c r="T64" s="313"/>
      <c r="U64" s="313"/>
      <c r="V64" s="314"/>
      <c r="W64" s="287"/>
      <c r="X64" s="287"/>
      <c r="Y64" s="287"/>
      <c r="Z64" s="287"/>
      <c r="AA64" s="287"/>
      <c r="AB64" s="287"/>
      <c r="AC64" s="287"/>
      <c r="AD64" s="287"/>
      <c r="AE64" s="270"/>
      <c r="AF64" s="271"/>
      <c r="AG64" s="271"/>
      <c r="AH64" s="271"/>
      <c r="AI64" s="271"/>
      <c r="AJ64" s="271"/>
      <c r="AK64" s="272"/>
    </row>
    <row r="65" spans="6:37" ht="45" customHeight="1">
      <c r="F65" s="10" t="s">
        <v>114</v>
      </c>
      <c r="G65" s="11"/>
      <c r="H65" s="11"/>
      <c r="I65" s="11" t="s">
        <v>111</v>
      </c>
      <c r="J65" s="11"/>
      <c r="K65" s="11"/>
      <c r="L65" s="12" t="s">
        <v>28</v>
      </c>
      <c r="M65" s="312"/>
      <c r="N65" s="313"/>
      <c r="O65" s="313"/>
      <c r="P65" s="313"/>
      <c r="Q65" s="313"/>
      <c r="R65" s="313"/>
      <c r="S65" s="313"/>
      <c r="T65" s="313"/>
      <c r="U65" s="313"/>
      <c r="V65" s="314"/>
      <c r="W65" s="287"/>
      <c r="X65" s="287"/>
      <c r="Y65" s="287"/>
      <c r="Z65" s="287"/>
      <c r="AA65" s="287"/>
      <c r="AB65" s="287"/>
      <c r="AC65" s="287"/>
      <c r="AD65" s="287"/>
      <c r="AE65" s="270"/>
      <c r="AF65" s="271"/>
      <c r="AG65" s="271"/>
      <c r="AH65" s="271"/>
      <c r="AI65" s="271"/>
      <c r="AJ65" s="271"/>
      <c r="AK65" s="272"/>
    </row>
    <row r="66" spans="6:37" ht="45" customHeight="1">
      <c r="F66" s="33" t="s">
        <v>251</v>
      </c>
      <c r="G66" s="48" t="s">
        <v>40</v>
      </c>
      <c r="H66" s="48" t="s">
        <v>59</v>
      </c>
      <c r="I66" s="48" t="s">
        <v>222</v>
      </c>
      <c r="J66" s="48" t="s">
        <v>188</v>
      </c>
      <c r="K66" s="48" t="s">
        <v>111</v>
      </c>
      <c r="L66" s="21" t="s">
        <v>28</v>
      </c>
      <c r="M66" s="312"/>
      <c r="N66" s="313"/>
      <c r="O66" s="313"/>
      <c r="P66" s="313"/>
      <c r="Q66" s="313"/>
      <c r="R66" s="313"/>
      <c r="S66" s="313"/>
      <c r="T66" s="313"/>
      <c r="U66" s="313"/>
      <c r="V66" s="314"/>
      <c r="W66" s="287"/>
      <c r="X66" s="287"/>
      <c r="Y66" s="287"/>
      <c r="Z66" s="287"/>
      <c r="AA66" s="287"/>
      <c r="AB66" s="287"/>
      <c r="AC66" s="287"/>
      <c r="AD66" s="287"/>
      <c r="AE66" s="270"/>
      <c r="AF66" s="271"/>
      <c r="AG66" s="271"/>
      <c r="AH66" s="271"/>
      <c r="AI66" s="271"/>
      <c r="AJ66" s="271"/>
      <c r="AK66" s="272"/>
    </row>
    <row r="67" spans="6:37" s="48" customFormat="1" ht="45" customHeight="1">
      <c r="F67" s="44" t="s">
        <v>111</v>
      </c>
      <c r="G67" s="45" t="s">
        <v>28</v>
      </c>
      <c r="H67" s="45" t="s">
        <v>533</v>
      </c>
      <c r="I67" s="45" t="s">
        <v>534</v>
      </c>
      <c r="J67" s="45" t="s">
        <v>526</v>
      </c>
      <c r="K67" s="45" t="s">
        <v>507</v>
      </c>
      <c r="L67" s="46" t="s">
        <v>527</v>
      </c>
      <c r="M67" s="313"/>
      <c r="N67" s="313"/>
      <c r="O67" s="313"/>
      <c r="P67" s="313"/>
      <c r="Q67" s="313"/>
      <c r="R67" s="313"/>
      <c r="S67" s="313"/>
      <c r="T67" s="313"/>
      <c r="U67" s="313"/>
      <c r="V67" s="314"/>
      <c r="W67" s="287"/>
      <c r="X67" s="287"/>
      <c r="Y67" s="287"/>
      <c r="Z67" s="287"/>
      <c r="AA67" s="287"/>
      <c r="AB67" s="287"/>
      <c r="AC67" s="287"/>
      <c r="AD67" s="287"/>
      <c r="AE67" s="270"/>
      <c r="AF67" s="271"/>
      <c r="AG67" s="271"/>
      <c r="AH67" s="271"/>
      <c r="AI67" s="271"/>
      <c r="AJ67" s="271"/>
      <c r="AK67" s="272"/>
    </row>
    <row r="68" spans="6:37" ht="15" customHeight="1">
      <c r="F68" s="8" t="s">
        <v>428</v>
      </c>
      <c r="G68" s="8" t="s">
        <v>40</v>
      </c>
      <c r="H68" s="8" t="s">
        <v>77</v>
      </c>
      <c r="I68" s="8" t="s">
        <v>78</v>
      </c>
      <c r="J68" s="8" t="s">
        <v>79</v>
      </c>
      <c r="K68" s="8" t="s">
        <v>80</v>
      </c>
    </row>
    <row r="69" spans="6:37" ht="15" customHeight="1">
      <c r="G69" s="8" t="s">
        <v>99</v>
      </c>
      <c r="I69" s="48" t="s">
        <v>243</v>
      </c>
      <c r="J69" s="48" t="s">
        <v>35</v>
      </c>
      <c r="K69" s="48" t="s">
        <v>244</v>
      </c>
      <c r="L69" s="48" t="s">
        <v>245</v>
      </c>
      <c r="M69" s="48" t="s">
        <v>28</v>
      </c>
      <c r="N69" s="8" t="s">
        <v>509</v>
      </c>
      <c r="O69" s="9" t="s">
        <v>504</v>
      </c>
      <c r="P69" s="8" t="s">
        <v>510</v>
      </c>
      <c r="Q69" s="48" t="s">
        <v>512</v>
      </c>
      <c r="R69" s="48" t="s">
        <v>513</v>
      </c>
      <c r="S69" s="48" t="s">
        <v>514</v>
      </c>
      <c r="T69" s="48" t="s">
        <v>511</v>
      </c>
      <c r="U69" s="8" t="s">
        <v>515</v>
      </c>
      <c r="V69" s="8" t="s">
        <v>61</v>
      </c>
      <c r="W69" s="8" t="s">
        <v>166</v>
      </c>
      <c r="X69" s="8" t="s">
        <v>516</v>
      </c>
      <c r="Y69" s="8" t="s">
        <v>517</v>
      </c>
      <c r="Z69" s="8" t="s">
        <v>518</v>
      </c>
      <c r="AA69" s="8" t="s">
        <v>519</v>
      </c>
      <c r="AB69" s="8" t="s">
        <v>520</v>
      </c>
    </row>
    <row r="70" spans="6:37" s="48" customFormat="1" ht="15" customHeight="1">
      <c r="G70" s="8" t="s">
        <v>281</v>
      </c>
      <c r="I70" s="48" t="s">
        <v>114</v>
      </c>
      <c r="J70" s="48" t="s">
        <v>111</v>
      </c>
      <c r="K70" s="48" t="s">
        <v>28</v>
      </c>
      <c r="L70" s="48" t="s">
        <v>509</v>
      </c>
      <c r="M70" s="48" t="s">
        <v>504</v>
      </c>
      <c r="N70" s="48" t="s">
        <v>521</v>
      </c>
      <c r="O70" s="48" t="s">
        <v>522</v>
      </c>
      <c r="P70" s="48" t="s">
        <v>513</v>
      </c>
      <c r="Q70" s="48" t="s">
        <v>523</v>
      </c>
      <c r="R70" s="48" t="s">
        <v>524</v>
      </c>
      <c r="S70" s="48" t="s">
        <v>525</v>
      </c>
      <c r="T70" s="48" t="s">
        <v>513</v>
      </c>
      <c r="U70" s="48" t="s">
        <v>526</v>
      </c>
      <c r="V70" s="48" t="s">
        <v>507</v>
      </c>
      <c r="W70" s="48" t="s">
        <v>528</v>
      </c>
      <c r="X70" s="48" t="s">
        <v>515</v>
      </c>
      <c r="Y70" s="48" t="s">
        <v>529</v>
      </c>
      <c r="Z70" s="48" t="s">
        <v>530</v>
      </c>
      <c r="AA70" s="48" t="s">
        <v>531</v>
      </c>
      <c r="AB70" s="48" t="s">
        <v>504</v>
      </c>
      <c r="AC70" s="48" t="s">
        <v>119</v>
      </c>
      <c r="AD70" s="48" t="s">
        <v>14</v>
      </c>
      <c r="AE70" s="48" t="s">
        <v>121</v>
      </c>
      <c r="AF70" s="48" t="s">
        <v>60</v>
      </c>
      <c r="AG70" s="48" t="s">
        <v>19</v>
      </c>
      <c r="AH70" s="48" t="s">
        <v>102</v>
      </c>
      <c r="AI70" s="48" t="s">
        <v>248</v>
      </c>
      <c r="AJ70" s="48" t="s">
        <v>117</v>
      </c>
      <c r="AK70" s="48" t="s">
        <v>102</v>
      </c>
    </row>
    <row r="71" spans="6:37" s="48" customFormat="1" ht="15" customHeight="1">
      <c r="H71" s="48" t="s">
        <v>249</v>
      </c>
      <c r="I71" s="48" t="s">
        <v>250</v>
      </c>
      <c r="J71" s="48" t="s">
        <v>150</v>
      </c>
      <c r="K71" s="48" t="s">
        <v>133</v>
      </c>
      <c r="L71" s="48" t="s">
        <v>14</v>
      </c>
      <c r="M71" s="48" t="s">
        <v>115</v>
      </c>
      <c r="N71" s="48" t="s">
        <v>116</v>
      </c>
      <c r="O71" s="48" t="s">
        <v>136</v>
      </c>
      <c r="P71" s="48" t="s">
        <v>28</v>
      </c>
      <c r="Q71" s="48" t="s">
        <v>60</v>
      </c>
      <c r="R71" s="48" t="s">
        <v>83</v>
      </c>
      <c r="S71" s="48" t="s">
        <v>84</v>
      </c>
      <c r="T71" s="48" t="s">
        <v>85</v>
      </c>
      <c r="U71" s="48" t="s">
        <v>40</v>
      </c>
      <c r="V71" s="48" t="s">
        <v>77</v>
      </c>
      <c r="W71" s="48" t="s">
        <v>86</v>
      </c>
      <c r="X71" s="48" t="s">
        <v>10</v>
      </c>
      <c r="Y71" s="48" t="s">
        <v>88</v>
      </c>
      <c r="Z71" s="48" t="s">
        <v>44</v>
      </c>
      <c r="AA71" s="48" t="s">
        <v>90</v>
      </c>
    </row>
    <row r="72" spans="6:37" s="48" customFormat="1" ht="15" customHeight="1">
      <c r="G72" s="8" t="s">
        <v>132</v>
      </c>
      <c r="I72" s="48" t="s">
        <v>251</v>
      </c>
      <c r="J72" s="48" t="s">
        <v>40</v>
      </c>
      <c r="K72" s="48" t="s">
        <v>59</v>
      </c>
      <c r="L72" s="48" t="s">
        <v>222</v>
      </c>
      <c r="M72" s="48" t="s">
        <v>14</v>
      </c>
      <c r="N72" s="48" t="s">
        <v>111</v>
      </c>
      <c r="O72" s="48" t="s">
        <v>28</v>
      </c>
      <c r="P72" s="48" t="s">
        <v>60</v>
      </c>
      <c r="Q72" s="48" t="s">
        <v>19</v>
      </c>
      <c r="R72" s="48" t="s">
        <v>102</v>
      </c>
      <c r="S72" s="48" t="s">
        <v>252</v>
      </c>
      <c r="T72" s="48" t="s">
        <v>111</v>
      </c>
      <c r="U72" s="48" t="s">
        <v>136</v>
      </c>
      <c r="V72" s="48" t="s">
        <v>28</v>
      </c>
      <c r="W72" s="48" t="s">
        <v>57</v>
      </c>
      <c r="X72" s="48" t="s">
        <v>14</v>
      </c>
      <c r="Y72" s="48" t="s">
        <v>253</v>
      </c>
      <c r="Z72" s="48" t="s">
        <v>36</v>
      </c>
      <c r="AA72" s="48" t="s">
        <v>160</v>
      </c>
      <c r="AB72" s="48" t="s">
        <v>202</v>
      </c>
      <c r="AC72" s="48" t="s">
        <v>254</v>
      </c>
      <c r="AD72" s="48" t="s">
        <v>102</v>
      </c>
      <c r="AE72" s="48" t="s">
        <v>228</v>
      </c>
      <c r="AF72" s="48" t="s">
        <v>111</v>
      </c>
      <c r="AG72" s="48" t="s">
        <v>179</v>
      </c>
      <c r="AH72" s="48" t="s">
        <v>255</v>
      </c>
      <c r="AI72" s="48" t="s">
        <v>14</v>
      </c>
      <c r="AJ72" s="48" t="s">
        <v>244</v>
      </c>
      <c r="AK72" s="48" t="s">
        <v>245</v>
      </c>
    </row>
    <row r="73" spans="6:37" s="48" customFormat="1" ht="15" customHeight="1">
      <c r="H73" s="48" t="s">
        <v>133</v>
      </c>
      <c r="I73" s="48" t="s">
        <v>14</v>
      </c>
      <c r="J73" s="48" t="s">
        <v>111</v>
      </c>
      <c r="K73" s="48" t="s">
        <v>28</v>
      </c>
      <c r="L73" s="48" t="s">
        <v>60</v>
      </c>
      <c r="M73" s="48" t="s">
        <v>83</v>
      </c>
      <c r="N73" s="48" t="s">
        <v>84</v>
      </c>
      <c r="O73" s="48" t="s">
        <v>85</v>
      </c>
      <c r="P73" s="48" t="s">
        <v>40</v>
      </c>
      <c r="Q73" s="48" t="s">
        <v>77</v>
      </c>
      <c r="R73" s="48" t="s">
        <v>86</v>
      </c>
      <c r="S73" s="48" t="s">
        <v>10</v>
      </c>
      <c r="T73" s="48" t="s">
        <v>88</v>
      </c>
      <c r="U73" s="48" t="s">
        <v>44</v>
      </c>
      <c r="V73" s="48" t="s">
        <v>90</v>
      </c>
    </row>
    <row r="74" spans="6:37" s="48" customFormat="1" ht="15" customHeight="1">
      <c r="G74" s="48" t="s">
        <v>532</v>
      </c>
      <c r="I74" s="48" t="s">
        <v>111</v>
      </c>
      <c r="J74" s="48" t="s">
        <v>28</v>
      </c>
      <c r="K74" s="48" t="s">
        <v>168</v>
      </c>
      <c r="L74" s="48" t="s">
        <v>224</v>
      </c>
      <c r="M74" s="48" t="s">
        <v>119</v>
      </c>
      <c r="N74" s="48" t="s">
        <v>14</v>
      </c>
      <c r="O74" s="48" t="s">
        <v>121</v>
      </c>
      <c r="P74" s="48" t="s">
        <v>60</v>
      </c>
      <c r="Q74" s="48" t="s">
        <v>19</v>
      </c>
      <c r="R74" s="48" t="s">
        <v>102</v>
      </c>
      <c r="S74" s="48" t="s">
        <v>256</v>
      </c>
      <c r="T74" s="48" t="s">
        <v>65</v>
      </c>
      <c r="U74" s="48" t="s">
        <v>111</v>
      </c>
      <c r="V74" s="48" t="s">
        <v>245</v>
      </c>
      <c r="W74" s="48" t="s">
        <v>257</v>
      </c>
      <c r="X74" s="48" t="s">
        <v>14</v>
      </c>
      <c r="Y74" s="48" t="s">
        <v>244</v>
      </c>
      <c r="Z74" s="48" t="s">
        <v>245</v>
      </c>
      <c r="AA74" s="48" t="s">
        <v>102</v>
      </c>
      <c r="AB74" s="48" t="s">
        <v>259</v>
      </c>
      <c r="AC74" s="48" t="s">
        <v>35</v>
      </c>
      <c r="AD74" s="48" t="s">
        <v>259</v>
      </c>
      <c r="AE74" s="48" t="s">
        <v>260</v>
      </c>
      <c r="AF74" s="48" t="s">
        <v>261</v>
      </c>
      <c r="AG74" s="48" t="s">
        <v>260</v>
      </c>
      <c r="AH74" s="48" t="s">
        <v>114</v>
      </c>
      <c r="AI74" s="48" t="s">
        <v>28</v>
      </c>
      <c r="AJ74" s="48" t="s">
        <v>102</v>
      </c>
      <c r="AK74" s="48" t="s">
        <v>262</v>
      </c>
    </row>
    <row r="75" spans="6:37" s="48" customFormat="1" ht="15" customHeight="1">
      <c r="H75" s="48" t="s">
        <v>34</v>
      </c>
      <c r="I75" s="48" t="s">
        <v>28</v>
      </c>
      <c r="J75" s="48" t="s">
        <v>14</v>
      </c>
      <c r="K75" s="48" t="s">
        <v>108</v>
      </c>
      <c r="L75" s="48" t="s">
        <v>150</v>
      </c>
      <c r="M75" s="48" t="s">
        <v>263</v>
      </c>
      <c r="N75" s="48" t="s">
        <v>228</v>
      </c>
      <c r="O75" s="48" t="s">
        <v>102</v>
      </c>
      <c r="P75" s="48" t="s">
        <v>111</v>
      </c>
      <c r="Q75" s="48" t="s">
        <v>57</v>
      </c>
      <c r="R75" s="48" t="s">
        <v>14</v>
      </c>
      <c r="S75" s="48" t="s">
        <v>124</v>
      </c>
      <c r="T75" s="48" t="s">
        <v>264</v>
      </c>
      <c r="U75" s="48" t="s">
        <v>102</v>
      </c>
      <c r="V75" s="48" t="s">
        <v>265</v>
      </c>
      <c r="W75" s="48" t="s">
        <v>266</v>
      </c>
      <c r="X75" s="48" t="s">
        <v>160</v>
      </c>
      <c r="Y75" s="48" t="s">
        <v>114</v>
      </c>
      <c r="Z75" s="48" t="s">
        <v>267</v>
      </c>
      <c r="AA75" s="48" t="s">
        <v>28</v>
      </c>
      <c r="AB75" s="48" t="s">
        <v>102</v>
      </c>
      <c r="AC75" s="48" t="s">
        <v>252</v>
      </c>
      <c r="AD75" s="48" t="s">
        <v>111</v>
      </c>
      <c r="AE75" s="48" t="s">
        <v>268</v>
      </c>
      <c r="AF75" s="48" t="s">
        <v>269</v>
      </c>
      <c r="AG75" s="48" t="s">
        <v>181</v>
      </c>
      <c r="AH75" s="48" t="s">
        <v>270</v>
      </c>
      <c r="AI75" s="48" t="s">
        <v>271</v>
      </c>
      <c r="AJ75" s="48" t="s">
        <v>272</v>
      </c>
      <c r="AK75" s="48" t="s">
        <v>273</v>
      </c>
    </row>
    <row r="76" spans="6:37" s="48" customFormat="1" ht="15" customHeight="1">
      <c r="H76" s="48" t="s">
        <v>274</v>
      </c>
      <c r="I76" s="48" t="s">
        <v>119</v>
      </c>
      <c r="J76" s="48" t="s">
        <v>14</v>
      </c>
      <c r="K76" s="48" t="s">
        <v>121</v>
      </c>
      <c r="L76" s="48" t="s">
        <v>105</v>
      </c>
      <c r="M76" s="48" t="s">
        <v>40</v>
      </c>
      <c r="N76" s="48" t="s">
        <v>77</v>
      </c>
      <c r="O76" s="48" t="s">
        <v>86</v>
      </c>
      <c r="P76" s="48" t="s">
        <v>10</v>
      </c>
      <c r="Q76" s="48" t="s">
        <v>88</v>
      </c>
      <c r="R76" s="48" t="s">
        <v>44</v>
      </c>
      <c r="S76" s="48" t="s">
        <v>90</v>
      </c>
    </row>
    <row r="77" spans="6:37" ht="15" customHeight="1">
      <c r="G77" s="8" t="s">
        <v>535</v>
      </c>
      <c r="I77" s="8" t="s">
        <v>11</v>
      </c>
      <c r="J77" s="8" t="s">
        <v>28</v>
      </c>
      <c r="K77" s="8" t="s">
        <v>429</v>
      </c>
      <c r="L77" s="8" t="s">
        <v>430</v>
      </c>
      <c r="M77" s="8" t="s">
        <v>431</v>
      </c>
      <c r="N77" s="8" t="s">
        <v>365</v>
      </c>
      <c r="O77" s="8" t="s">
        <v>366</v>
      </c>
      <c r="P77" s="8" t="s">
        <v>432</v>
      </c>
      <c r="Q77" s="8" t="s">
        <v>433</v>
      </c>
      <c r="R77" s="8" t="s">
        <v>434</v>
      </c>
      <c r="S77" s="8" t="s">
        <v>435</v>
      </c>
      <c r="T77" s="8" t="s">
        <v>436</v>
      </c>
      <c r="U77" s="8" t="s">
        <v>367</v>
      </c>
      <c r="V77" s="8" t="s">
        <v>437</v>
      </c>
      <c r="W77" s="8" t="s">
        <v>161</v>
      </c>
      <c r="X77" s="8" t="s">
        <v>154</v>
      </c>
      <c r="Y77" s="8" t="s">
        <v>438</v>
      </c>
      <c r="Z77" s="8" t="s">
        <v>40</v>
      </c>
      <c r="AA77" s="8" t="s">
        <v>77</v>
      </c>
      <c r="AB77" s="8" t="s">
        <v>86</v>
      </c>
      <c r="AC77" s="8" t="s">
        <v>87</v>
      </c>
      <c r="AD77" s="8" t="s">
        <v>88</v>
      </c>
      <c r="AE77" s="8" t="s">
        <v>89</v>
      </c>
      <c r="AF77" s="8" t="s">
        <v>90</v>
      </c>
    </row>
    <row r="78" spans="6:37" ht="15" customHeight="1">
      <c r="G78" s="8" t="s">
        <v>536</v>
      </c>
      <c r="H78" s="48"/>
      <c r="I78" s="48" t="s">
        <v>11</v>
      </c>
      <c r="J78" s="48" t="s">
        <v>28</v>
      </c>
      <c r="K78" s="48" t="s">
        <v>61</v>
      </c>
      <c r="L78" s="48" t="s">
        <v>62</v>
      </c>
      <c r="M78" s="48" t="s">
        <v>60</v>
      </c>
      <c r="N78" s="48" t="s">
        <v>19</v>
      </c>
      <c r="O78" s="48" t="s">
        <v>102</v>
      </c>
      <c r="P78" s="48" t="s">
        <v>282</v>
      </c>
      <c r="Q78" s="48" t="s">
        <v>54</v>
      </c>
      <c r="R78" s="48" t="s">
        <v>11</v>
      </c>
      <c r="S78" s="48" t="s">
        <v>28</v>
      </c>
      <c r="T78" s="48" t="s">
        <v>100</v>
      </c>
      <c r="U78" s="48" t="s">
        <v>164</v>
      </c>
      <c r="V78" s="48" t="s">
        <v>61</v>
      </c>
      <c r="W78" s="48" t="s">
        <v>62</v>
      </c>
      <c r="X78" s="48" t="s">
        <v>105</v>
      </c>
      <c r="Y78" s="48" t="s">
        <v>40</v>
      </c>
      <c r="Z78" s="48" t="s">
        <v>77</v>
      </c>
      <c r="AA78" s="48" t="s">
        <v>86</v>
      </c>
      <c r="AB78" s="48" t="s">
        <v>10</v>
      </c>
      <c r="AC78" s="48" t="s">
        <v>88</v>
      </c>
      <c r="AD78" s="48" t="s">
        <v>44</v>
      </c>
      <c r="AE78" s="48" t="s">
        <v>90</v>
      </c>
      <c r="AF78" s="48"/>
      <c r="AG78" s="48"/>
      <c r="AH78" s="48"/>
      <c r="AI78" s="48"/>
      <c r="AJ78" s="48"/>
      <c r="AK78" s="48"/>
    </row>
    <row r="79" spans="6:37" s="48" customFormat="1" ht="15" customHeight="1">
      <c r="G79" s="48" t="s">
        <v>537</v>
      </c>
      <c r="I79" s="48" t="s">
        <v>283</v>
      </c>
      <c r="J79" s="48" t="s">
        <v>62</v>
      </c>
      <c r="K79" s="48" t="s">
        <v>18</v>
      </c>
      <c r="L79" s="48" t="s">
        <v>19</v>
      </c>
      <c r="M79" s="48" t="s">
        <v>58</v>
      </c>
      <c r="N79" s="48" t="s">
        <v>62</v>
      </c>
      <c r="O79" s="48" t="s">
        <v>105</v>
      </c>
      <c r="P79" s="48" t="s">
        <v>284</v>
      </c>
      <c r="Q79" s="48" t="s">
        <v>285</v>
      </c>
      <c r="R79" s="48" t="s">
        <v>85</v>
      </c>
      <c r="S79" s="48" t="s">
        <v>11</v>
      </c>
      <c r="T79" s="48" t="s">
        <v>28</v>
      </c>
      <c r="U79" s="48" t="s">
        <v>105</v>
      </c>
      <c r="V79" s="48" t="s">
        <v>100</v>
      </c>
      <c r="W79" s="48" t="s">
        <v>164</v>
      </c>
      <c r="X79" s="48" t="s">
        <v>86</v>
      </c>
      <c r="Y79" s="48" t="s">
        <v>10</v>
      </c>
      <c r="Z79" s="48" t="s">
        <v>112</v>
      </c>
      <c r="AA79" s="48" t="s">
        <v>208</v>
      </c>
      <c r="AB79" s="48" t="s">
        <v>60</v>
      </c>
      <c r="AC79" s="48" t="s">
        <v>287</v>
      </c>
      <c r="AD79" s="48" t="s">
        <v>288</v>
      </c>
      <c r="AE79" s="48" t="s">
        <v>85</v>
      </c>
      <c r="AF79" s="48" t="s">
        <v>19</v>
      </c>
      <c r="AG79" s="48" t="s">
        <v>102</v>
      </c>
      <c r="AH79" s="48" t="s">
        <v>119</v>
      </c>
      <c r="AI79" s="48" t="s">
        <v>14</v>
      </c>
      <c r="AJ79" s="48" t="s">
        <v>289</v>
      </c>
      <c r="AK79" s="48" t="s">
        <v>105</v>
      </c>
    </row>
    <row r="80" spans="6:37" s="48" customFormat="1" ht="15" customHeight="1">
      <c r="H80" s="48" t="s">
        <v>176</v>
      </c>
      <c r="I80" s="48" t="s">
        <v>177</v>
      </c>
      <c r="J80" s="48" t="s">
        <v>192</v>
      </c>
      <c r="K80" s="48" t="s">
        <v>60</v>
      </c>
      <c r="L80" s="48" t="s">
        <v>42</v>
      </c>
      <c r="M80" s="48" t="s">
        <v>40</v>
      </c>
      <c r="N80" s="48" t="s">
        <v>86</v>
      </c>
      <c r="O80" s="48" t="s">
        <v>10</v>
      </c>
      <c r="P80" s="48" t="s">
        <v>88</v>
      </c>
      <c r="Q80" s="48" t="s">
        <v>44</v>
      </c>
      <c r="R80" s="48" t="s">
        <v>90</v>
      </c>
    </row>
    <row r="82" spans="6:37" ht="15" customHeight="1">
      <c r="F82" s="8" t="s">
        <v>439</v>
      </c>
      <c r="H82" s="8" t="s">
        <v>11</v>
      </c>
      <c r="I82" s="8" t="s">
        <v>28</v>
      </c>
      <c r="J82" s="8" t="s">
        <v>227</v>
      </c>
    </row>
    <row r="83" spans="6:37" ht="30" customHeight="1">
      <c r="F83" s="309" t="s">
        <v>440</v>
      </c>
      <c r="G83" s="309"/>
      <c r="H83" s="309"/>
      <c r="I83" s="309"/>
      <c r="J83" s="309"/>
      <c r="K83" s="309"/>
      <c r="L83" s="309"/>
      <c r="M83" s="299" t="s">
        <v>391</v>
      </c>
      <c r="N83" s="299"/>
      <c r="O83" s="299"/>
      <c r="P83" s="299"/>
      <c r="Q83" s="299"/>
      <c r="R83" s="299" t="s">
        <v>392</v>
      </c>
      <c r="S83" s="299"/>
      <c r="T83" s="299"/>
      <c r="U83" s="299"/>
      <c r="V83" s="299"/>
      <c r="W83" s="299" t="s">
        <v>393</v>
      </c>
      <c r="X83" s="299"/>
      <c r="Y83" s="299"/>
      <c r="Z83" s="299"/>
      <c r="AA83" s="299"/>
      <c r="AB83" s="299" t="s">
        <v>394</v>
      </c>
      <c r="AC83" s="299"/>
      <c r="AD83" s="299"/>
      <c r="AE83" s="299"/>
      <c r="AF83" s="299"/>
      <c r="AG83" s="299" t="s">
        <v>441</v>
      </c>
      <c r="AH83" s="299"/>
      <c r="AI83" s="299"/>
      <c r="AJ83" s="299"/>
      <c r="AK83" s="299"/>
    </row>
    <row r="84" spans="6:37" ht="30" customHeight="1">
      <c r="F84" s="302" t="s">
        <v>442</v>
      </c>
      <c r="G84" s="305" t="s">
        <v>443</v>
      </c>
      <c r="H84" s="305"/>
      <c r="I84" s="305"/>
      <c r="J84" s="305"/>
      <c r="K84" s="305"/>
      <c r="L84" s="305"/>
      <c r="M84" s="310"/>
      <c r="N84" s="311"/>
      <c r="O84" s="311"/>
      <c r="P84" s="139" t="s">
        <v>839</v>
      </c>
      <c r="Q84" s="36"/>
      <c r="R84" s="310"/>
      <c r="S84" s="311"/>
      <c r="T84" s="311"/>
      <c r="U84" s="139" t="s">
        <v>839</v>
      </c>
      <c r="V84" s="36"/>
      <c r="W84" s="310"/>
      <c r="X84" s="311"/>
      <c r="Y84" s="311"/>
      <c r="Z84" s="139" t="s">
        <v>839</v>
      </c>
      <c r="AA84" s="36"/>
      <c r="AB84" s="310"/>
      <c r="AC84" s="311"/>
      <c r="AD84" s="311"/>
      <c r="AE84" s="139" t="s">
        <v>839</v>
      </c>
      <c r="AF84" s="36"/>
      <c r="AG84" s="310"/>
      <c r="AH84" s="311"/>
      <c r="AI84" s="311"/>
      <c r="AJ84" s="139" t="s">
        <v>839</v>
      </c>
      <c r="AK84" s="36"/>
    </row>
    <row r="85" spans="6:37" ht="30" customHeight="1">
      <c r="F85" s="303"/>
      <c r="G85" s="305" t="s">
        <v>444</v>
      </c>
      <c r="H85" s="305"/>
      <c r="I85" s="305"/>
      <c r="J85" s="305"/>
      <c r="K85" s="305"/>
      <c r="L85" s="305"/>
      <c r="M85" s="310"/>
      <c r="N85" s="311"/>
      <c r="O85" s="311"/>
      <c r="P85" s="139" t="s">
        <v>839</v>
      </c>
      <c r="Q85" s="36"/>
      <c r="R85" s="310"/>
      <c r="S85" s="311"/>
      <c r="T85" s="311"/>
      <c r="U85" s="139" t="s">
        <v>839</v>
      </c>
      <c r="V85" s="36"/>
      <c r="W85" s="310"/>
      <c r="X85" s="311"/>
      <c r="Y85" s="311"/>
      <c r="Z85" s="139" t="s">
        <v>839</v>
      </c>
      <c r="AA85" s="36"/>
      <c r="AB85" s="310"/>
      <c r="AC85" s="311"/>
      <c r="AD85" s="311"/>
      <c r="AE85" s="139" t="s">
        <v>839</v>
      </c>
      <c r="AF85" s="36"/>
      <c r="AG85" s="310"/>
      <c r="AH85" s="311"/>
      <c r="AI85" s="311"/>
      <c r="AJ85" s="139" t="s">
        <v>839</v>
      </c>
      <c r="AK85" s="36"/>
    </row>
    <row r="86" spans="6:37" ht="30" customHeight="1">
      <c r="F86" s="304"/>
      <c r="G86" s="305" t="s">
        <v>46</v>
      </c>
      <c r="H86" s="305"/>
      <c r="I86" s="305"/>
      <c r="J86" s="305"/>
      <c r="K86" s="305"/>
      <c r="L86" s="305"/>
      <c r="M86" s="307" t="str">
        <f>IF(SUM(M84:O85)=0,"",SUM(M84:O85))</f>
        <v/>
      </c>
      <c r="N86" s="308"/>
      <c r="O86" s="308"/>
      <c r="P86" s="139" t="s">
        <v>839</v>
      </c>
      <c r="Q86" s="36"/>
      <c r="R86" s="307" t="str">
        <f>IF(SUM(R84:T85)=0,"",SUM(R84:T85))</f>
        <v/>
      </c>
      <c r="S86" s="308"/>
      <c r="T86" s="308"/>
      <c r="U86" s="139" t="s">
        <v>839</v>
      </c>
      <c r="V86" s="36"/>
      <c r="W86" s="307" t="str">
        <f>IF(SUM(W84:Y85)=0,"",SUM(W84:Y85))</f>
        <v/>
      </c>
      <c r="X86" s="308"/>
      <c r="Y86" s="308"/>
      <c r="Z86" s="139" t="s">
        <v>839</v>
      </c>
      <c r="AA86" s="36"/>
      <c r="AB86" s="307" t="str">
        <f>IF(SUM(AB84:AD85)=0,"",SUM(AB84:AD85))</f>
        <v/>
      </c>
      <c r="AC86" s="308"/>
      <c r="AD86" s="308"/>
      <c r="AE86" s="139" t="s">
        <v>839</v>
      </c>
      <c r="AF86" s="36"/>
      <c r="AG86" s="307" t="str">
        <f>IF(SUM(AG84:AI85)=0,"",SUM(AG84:AI85))</f>
        <v/>
      </c>
      <c r="AH86" s="308"/>
      <c r="AI86" s="308"/>
      <c r="AJ86" s="139" t="s">
        <v>839</v>
      </c>
      <c r="AK86" s="36"/>
    </row>
    <row r="87" spans="6:37" ht="15" customHeight="1">
      <c r="F87" s="302" t="s">
        <v>214</v>
      </c>
      <c r="G87" s="305" t="s">
        <v>445</v>
      </c>
      <c r="H87" s="305"/>
      <c r="I87" s="305"/>
      <c r="J87" s="305"/>
      <c r="K87" s="305"/>
      <c r="L87" s="305"/>
      <c r="M87" s="310"/>
      <c r="N87" s="311"/>
      <c r="O87" s="311"/>
      <c r="P87" s="37" t="s">
        <v>446</v>
      </c>
      <c r="Q87" s="36"/>
      <c r="R87" s="310"/>
      <c r="S87" s="311"/>
      <c r="T87" s="311"/>
      <c r="U87" s="37" t="s">
        <v>446</v>
      </c>
      <c r="V87" s="36"/>
      <c r="W87" s="310"/>
      <c r="X87" s="311"/>
      <c r="Y87" s="311"/>
      <c r="Z87" s="37" t="s">
        <v>446</v>
      </c>
      <c r="AA87" s="36"/>
      <c r="AB87" s="310"/>
      <c r="AC87" s="311"/>
      <c r="AD87" s="311"/>
      <c r="AE87" s="37" t="s">
        <v>446</v>
      </c>
      <c r="AF87" s="36"/>
      <c r="AG87" s="310"/>
      <c r="AH87" s="311"/>
      <c r="AI87" s="311"/>
      <c r="AJ87" s="37" t="s">
        <v>446</v>
      </c>
      <c r="AK87" s="36"/>
    </row>
    <row r="88" spans="6:37" ht="15" customHeight="1">
      <c r="F88" s="303"/>
      <c r="G88" s="305" t="s">
        <v>447</v>
      </c>
      <c r="H88" s="305"/>
      <c r="I88" s="305"/>
      <c r="J88" s="305"/>
      <c r="K88" s="305"/>
      <c r="L88" s="305"/>
      <c r="M88" s="310"/>
      <c r="N88" s="311"/>
      <c r="O88" s="311"/>
      <c r="P88" s="37" t="s">
        <v>446</v>
      </c>
      <c r="Q88" s="36"/>
      <c r="R88" s="310"/>
      <c r="S88" s="311"/>
      <c r="T88" s="311"/>
      <c r="U88" s="37" t="s">
        <v>446</v>
      </c>
      <c r="V88" s="36"/>
      <c r="W88" s="310"/>
      <c r="X88" s="311"/>
      <c r="Y88" s="311"/>
      <c r="Z88" s="37" t="s">
        <v>446</v>
      </c>
      <c r="AA88" s="36"/>
      <c r="AB88" s="310"/>
      <c r="AC88" s="311"/>
      <c r="AD88" s="311"/>
      <c r="AE88" s="37" t="s">
        <v>446</v>
      </c>
      <c r="AF88" s="36"/>
      <c r="AG88" s="310"/>
      <c r="AH88" s="311"/>
      <c r="AI88" s="311"/>
      <c r="AJ88" s="37" t="s">
        <v>446</v>
      </c>
      <c r="AK88" s="36"/>
    </row>
    <row r="89" spans="6:37" ht="15" customHeight="1">
      <c r="F89" s="303"/>
      <c r="G89" s="306" t="s">
        <v>98</v>
      </c>
      <c r="H89" s="315"/>
      <c r="I89" s="315"/>
      <c r="J89" s="315"/>
      <c r="K89" s="315"/>
      <c r="L89" s="315"/>
      <c r="M89" s="310"/>
      <c r="N89" s="311"/>
      <c r="O89" s="311"/>
      <c r="P89" s="38" t="s">
        <v>448</v>
      </c>
      <c r="Q89" s="36"/>
      <c r="R89" s="310"/>
      <c r="S89" s="311"/>
      <c r="T89" s="311"/>
      <c r="U89" s="37" t="str">
        <f>+P89</f>
        <v>○</v>
      </c>
      <c r="V89" s="36"/>
      <c r="W89" s="310"/>
      <c r="X89" s="311"/>
      <c r="Y89" s="311"/>
      <c r="Z89" s="37" t="str">
        <f>+P89</f>
        <v>○</v>
      </c>
      <c r="AA89" s="36"/>
      <c r="AB89" s="310"/>
      <c r="AC89" s="311"/>
      <c r="AD89" s="311"/>
      <c r="AE89" s="37" t="str">
        <f>+P89</f>
        <v>○</v>
      </c>
      <c r="AF89" s="36"/>
      <c r="AG89" s="310"/>
      <c r="AH89" s="311"/>
      <c r="AI89" s="311"/>
      <c r="AJ89" s="37" t="str">
        <f>+P89</f>
        <v>○</v>
      </c>
      <c r="AK89" s="36"/>
    </row>
    <row r="90" spans="6:37" ht="15" customHeight="1">
      <c r="F90" s="303"/>
      <c r="G90" s="306"/>
      <c r="H90" s="315"/>
      <c r="I90" s="315"/>
      <c r="J90" s="315"/>
      <c r="K90" s="315"/>
      <c r="L90" s="315"/>
      <c r="M90" s="310"/>
      <c r="N90" s="311"/>
      <c r="O90" s="311"/>
      <c r="P90" s="38" t="s">
        <v>449</v>
      </c>
      <c r="Q90" s="36"/>
      <c r="R90" s="310"/>
      <c r="S90" s="311"/>
      <c r="T90" s="311"/>
      <c r="U90" s="37" t="str">
        <f>+P90</f>
        <v>○</v>
      </c>
      <c r="V90" s="36"/>
      <c r="W90" s="310"/>
      <c r="X90" s="311"/>
      <c r="Y90" s="311"/>
      <c r="Z90" s="37" t="str">
        <f>+P90</f>
        <v>○</v>
      </c>
      <c r="AA90" s="36"/>
      <c r="AB90" s="310"/>
      <c r="AC90" s="311"/>
      <c r="AD90" s="311"/>
      <c r="AE90" s="37" t="str">
        <f>+P90</f>
        <v>○</v>
      </c>
      <c r="AF90" s="36"/>
      <c r="AG90" s="310"/>
      <c r="AH90" s="311"/>
      <c r="AI90" s="311"/>
      <c r="AJ90" s="37" t="str">
        <f>+P90</f>
        <v>○</v>
      </c>
      <c r="AK90" s="36"/>
    </row>
    <row r="91" spans="6:37" ht="15" customHeight="1">
      <c r="F91" s="303"/>
      <c r="G91" s="306"/>
      <c r="H91" s="315"/>
      <c r="I91" s="315"/>
      <c r="J91" s="315"/>
      <c r="K91" s="315"/>
      <c r="L91" s="315"/>
      <c r="M91" s="310"/>
      <c r="N91" s="311"/>
      <c r="O91" s="311"/>
      <c r="P91" s="38" t="s">
        <v>450</v>
      </c>
      <c r="Q91" s="36"/>
      <c r="R91" s="310"/>
      <c r="S91" s="311"/>
      <c r="T91" s="311"/>
      <c r="U91" s="37" t="str">
        <f>+P91</f>
        <v>○</v>
      </c>
      <c r="V91" s="36"/>
      <c r="W91" s="310"/>
      <c r="X91" s="311"/>
      <c r="Y91" s="311"/>
      <c r="Z91" s="37" t="str">
        <f>+P91</f>
        <v>○</v>
      </c>
      <c r="AA91" s="36"/>
      <c r="AB91" s="310"/>
      <c r="AC91" s="311"/>
      <c r="AD91" s="311"/>
      <c r="AE91" s="37" t="str">
        <f>+P91</f>
        <v>○</v>
      </c>
      <c r="AF91" s="36"/>
      <c r="AG91" s="310"/>
      <c r="AH91" s="311"/>
      <c r="AI91" s="311"/>
      <c r="AJ91" s="37" t="str">
        <f>+P91</f>
        <v>○</v>
      </c>
      <c r="AK91" s="36"/>
    </row>
    <row r="92" spans="6:37" ht="15" customHeight="1">
      <c r="F92" s="304"/>
      <c r="G92" s="299" t="s">
        <v>46</v>
      </c>
      <c r="H92" s="299"/>
      <c r="I92" s="299"/>
      <c r="J92" s="299"/>
      <c r="K92" s="299"/>
      <c r="L92" s="299"/>
      <c r="M92" s="307"/>
      <c r="N92" s="308"/>
      <c r="O92" s="308"/>
      <c r="P92" s="37"/>
      <c r="Q92" s="36"/>
      <c r="R92" s="307"/>
      <c r="S92" s="308"/>
      <c r="T92" s="308"/>
      <c r="U92" s="37"/>
      <c r="V92" s="36"/>
      <c r="W92" s="307"/>
      <c r="X92" s="308"/>
      <c r="Y92" s="308"/>
      <c r="Z92" s="37"/>
      <c r="AA92" s="36"/>
      <c r="AB92" s="307"/>
      <c r="AC92" s="308"/>
      <c r="AD92" s="308"/>
      <c r="AE92" s="37"/>
      <c r="AF92" s="36"/>
      <c r="AG92" s="307"/>
      <c r="AH92" s="308"/>
      <c r="AI92" s="308"/>
      <c r="AJ92" s="37"/>
      <c r="AK92" s="36"/>
    </row>
    <row r="93" spans="6:37" ht="15" customHeight="1">
      <c r="F93" s="301" t="s">
        <v>451</v>
      </c>
      <c r="G93" s="301"/>
      <c r="H93" s="301"/>
      <c r="I93" s="301"/>
      <c r="J93" s="301"/>
      <c r="K93" s="301"/>
      <c r="L93" s="301"/>
      <c r="M93" s="310"/>
      <c r="N93" s="311"/>
      <c r="O93" s="311"/>
      <c r="P93" s="38" t="s">
        <v>448</v>
      </c>
      <c r="Q93" s="36"/>
      <c r="R93" s="310"/>
      <c r="S93" s="311"/>
      <c r="T93" s="311"/>
      <c r="U93" s="37" t="str">
        <f>+P93</f>
        <v>○</v>
      </c>
      <c r="V93" s="36"/>
      <c r="W93" s="310"/>
      <c r="X93" s="311"/>
      <c r="Y93" s="311"/>
      <c r="Z93" s="37" t="str">
        <f>+P93</f>
        <v>○</v>
      </c>
      <c r="AA93" s="36"/>
      <c r="AB93" s="310"/>
      <c r="AC93" s="311"/>
      <c r="AD93" s="311"/>
      <c r="AE93" s="37" t="str">
        <f>+P93</f>
        <v>○</v>
      </c>
      <c r="AF93" s="36"/>
      <c r="AG93" s="310"/>
      <c r="AH93" s="311"/>
      <c r="AI93" s="311"/>
      <c r="AJ93" s="37" t="str">
        <f>+P93</f>
        <v>○</v>
      </c>
      <c r="AK93" s="36"/>
    </row>
    <row r="94" spans="6:37" ht="15" customHeight="1">
      <c r="F94" s="8" t="s">
        <v>363</v>
      </c>
      <c r="G94" s="8" t="s">
        <v>40</v>
      </c>
      <c r="H94" s="8" t="s">
        <v>77</v>
      </c>
      <c r="I94" s="8" t="s">
        <v>78</v>
      </c>
      <c r="J94" s="8" t="s">
        <v>79</v>
      </c>
      <c r="K94" s="8" t="s">
        <v>80</v>
      </c>
    </row>
    <row r="95" spans="6:37" ht="15" customHeight="1">
      <c r="G95" s="8" t="s">
        <v>61</v>
      </c>
      <c r="H95" s="8" t="s">
        <v>166</v>
      </c>
      <c r="I95" s="8" t="s">
        <v>276</v>
      </c>
      <c r="J95" s="8" t="s">
        <v>169</v>
      </c>
      <c r="K95" s="8" t="s">
        <v>538</v>
      </c>
      <c r="L95" s="8" t="s">
        <v>258</v>
      </c>
      <c r="M95" s="8" t="s">
        <v>61</v>
      </c>
      <c r="N95" s="8" t="s">
        <v>166</v>
      </c>
      <c r="O95" s="8" t="s">
        <v>277</v>
      </c>
      <c r="P95" s="8" t="s">
        <v>278</v>
      </c>
      <c r="Q95" s="8" t="s">
        <v>279</v>
      </c>
      <c r="R95" s="8" t="s">
        <v>280</v>
      </c>
    </row>
    <row r="97" spans="6:37" ht="15" customHeight="1">
      <c r="F97" s="8" t="s">
        <v>452</v>
      </c>
      <c r="H97" s="8" t="s">
        <v>151</v>
      </c>
      <c r="I97" s="8" t="s">
        <v>65</v>
      </c>
      <c r="J97" s="8" t="s">
        <v>227</v>
      </c>
    </row>
    <row r="98" spans="6:37" ht="30" customHeight="1">
      <c r="F98" s="309" t="s">
        <v>440</v>
      </c>
      <c r="G98" s="309"/>
      <c r="H98" s="309"/>
      <c r="I98" s="309"/>
      <c r="J98" s="309"/>
      <c r="K98" s="309"/>
      <c r="L98" s="309"/>
      <c r="M98" s="299" t="s">
        <v>391</v>
      </c>
      <c r="N98" s="299"/>
      <c r="O98" s="299"/>
      <c r="P98" s="299"/>
      <c r="Q98" s="299"/>
      <c r="R98" s="299" t="s">
        <v>392</v>
      </c>
      <c r="S98" s="299"/>
      <c r="T98" s="299"/>
      <c r="U98" s="299"/>
      <c r="V98" s="299"/>
      <c r="W98" s="299" t="s">
        <v>393</v>
      </c>
      <c r="X98" s="299"/>
      <c r="Y98" s="299"/>
      <c r="Z98" s="299"/>
      <c r="AA98" s="299"/>
      <c r="AB98" s="299" t="s">
        <v>394</v>
      </c>
      <c r="AC98" s="299"/>
      <c r="AD98" s="299"/>
      <c r="AE98" s="299"/>
      <c r="AF98" s="299"/>
      <c r="AG98" s="299" t="s">
        <v>441</v>
      </c>
      <c r="AH98" s="299"/>
      <c r="AI98" s="299"/>
      <c r="AJ98" s="299"/>
      <c r="AK98" s="299"/>
    </row>
    <row r="99" spans="6:37" ht="30" customHeight="1">
      <c r="F99" s="302" t="s">
        <v>442</v>
      </c>
      <c r="G99" s="305" t="s">
        <v>443</v>
      </c>
      <c r="H99" s="305"/>
      <c r="I99" s="305"/>
      <c r="J99" s="305"/>
      <c r="K99" s="305"/>
      <c r="L99" s="305"/>
      <c r="M99" s="310"/>
      <c r="N99" s="311"/>
      <c r="O99" s="311"/>
      <c r="P99" s="35" t="s">
        <v>303</v>
      </c>
      <c r="Q99" s="36"/>
      <c r="R99" s="310"/>
      <c r="S99" s="311"/>
      <c r="T99" s="311"/>
      <c r="U99" s="35" t="s">
        <v>303</v>
      </c>
      <c r="V99" s="36"/>
      <c r="W99" s="310"/>
      <c r="X99" s="311"/>
      <c r="Y99" s="311"/>
      <c r="Z99" s="35" t="s">
        <v>303</v>
      </c>
      <c r="AA99" s="36"/>
      <c r="AB99" s="310"/>
      <c r="AC99" s="311"/>
      <c r="AD99" s="311"/>
      <c r="AE99" s="35" t="s">
        <v>303</v>
      </c>
      <c r="AF99" s="36"/>
      <c r="AG99" s="310"/>
      <c r="AH99" s="311"/>
      <c r="AI99" s="311"/>
      <c r="AJ99" s="35" t="s">
        <v>303</v>
      </c>
      <c r="AK99" s="36"/>
    </row>
    <row r="100" spans="6:37" ht="30" customHeight="1">
      <c r="F100" s="303"/>
      <c r="G100" s="305" t="s">
        <v>444</v>
      </c>
      <c r="H100" s="305"/>
      <c r="I100" s="305"/>
      <c r="J100" s="305"/>
      <c r="K100" s="305"/>
      <c r="L100" s="305"/>
      <c r="M100" s="310"/>
      <c r="N100" s="311"/>
      <c r="O100" s="311"/>
      <c r="P100" s="35" t="s">
        <v>303</v>
      </c>
      <c r="Q100" s="36"/>
      <c r="R100" s="310"/>
      <c r="S100" s="311"/>
      <c r="T100" s="311"/>
      <c r="U100" s="35" t="s">
        <v>303</v>
      </c>
      <c r="V100" s="36"/>
      <c r="W100" s="310"/>
      <c r="X100" s="311"/>
      <c r="Y100" s="311"/>
      <c r="Z100" s="35" t="s">
        <v>303</v>
      </c>
      <c r="AA100" s="36"/>
      <c r="AB100" s="310"/>
      <c r="AC100" s="311"/>
      <c r="AD100" s="311"/>
      <c r="AE100" s="35" t="s">
        <v>303</v>
      </c>
      <c r="AF100" s="36"/>
      <c r="AG100" s="310"/>
      <c r="AH100" s="311"/>
      <c r="AI100" s="311"/>
      <c r="AJ100" s="35" t="s">
        <v>303</v>
      </c>
      <c r="AK100" s="36"/>
    </row>
    <row r="101" spans="6:37" ht="30" customHeight="1">
      <c r="F101" s="304"/>
      <c r="G101" s="305" t="s">
        <v>46</v>
      </c>
      <c r="H101" s="305"/>
      <c r="I101" s="305"/>
      <c r="J101" s="305"/>
      <c r="K101" s="305"/>
      <c r="L101" s="305"/>
      <c r="M101" s="307" t="str">
        <f>IF(SUM(M99:O100)=0,"",SUM(M99:O100))</f>
        <v/>
      </c>
      <c r="N101" s="308"/>
      <c r="O101" s="308"/>
      <c r="P101" s="35" t="s">
        <v>303</v>
      </c>
      <c r="Q101" s="36"/>
      <c r="R101" s="307" t="str">
        <f>IF(SUM(R99:T100)=0,"",SUM(R99:T100))</f>
        <v/>
      </c>
      <c r="S101" s="308"/>
      <c r="T101" s="308"/>
      <c r="U101" s="35" t="s">
        <v>303</v>
      </c>
      <c r="V101" s="36"/>
      <c r="W101" s="307" t="str">
        <f>IF(SUM(W99:Y100)=0,"",SUM(W99:Y100))</f>
        <v/>
      </c>
      <c r="X101" s="308"/>
      <c r="Y101" s="308"/>
      <c r="Z101" s="35" t="s">
        <v>303</v>
      </c>
      <c r="AA101" s="36"/>
      <c r="AB101" s="307" t="str">
        <f>IF(SUM(AB99:AD100)=0,"",SUM(AB99:AD100))</f>
        <v/>
      </c>
      <c r="AC101" s="308"/>
      <c r="AD101" s="308"/>
      <c r="AE101" s="35" t="s">
        <v>303</v>
      </c>
      <c r="AF101" s="36"/>
      <c r="AG101" s="307" t="str">
        <f>IF(SUM(AG99:AI100)=0,"",SUM(AG99:AI100))</f>
        <v/>
      </c>
      <c r="AH101" s="308"/>
      <c r="AI101" s="308"/>
      <c r="AJ101" s="35" t="s">
        <v>303</v>
      </c>
      <c r="AK101" s="36"/>
    </row>
    <row r="102" spans="6:37" ht="15" customHeight="1">
      <c r="F102" s="302" t="s">
        <v>214</v>
      </c>
      <c r="G102" s="305" t="s">
        <v>445</v>
      </c>
      <c r="H102" s="305"/>
      <c r="I102" s="305"/>
      <c r="J102" s="305"/>
      <c r="K102" s="305"/>
      <c r="L102" s="305"/>
      <c r="M102" s="310"/>
      <c r="N102" s="311"/>
      <c r="O102" s="311"/>
      <c r="P102" s="35" t="s">
        <v>303</v>
      </c>
      <c r="Q102" s="36"/>
      <c r="R102" s="310"/>
      <c r="S102" s="311"/>
      <c r="T102" s="311"/>
      <c r="U102" s="35" t="s">
        <v>303</v>
      </c>
      <c r="V102" s="36"/>
      <c r="W102" s="310"/>
      <c r="X102" s="311"/>
      <c r="Y102" s="311"/>
      <c r="Z102" s="35" t="s">
        <v>303</v>
      </c>
      <c r="AA102" s="36"/>
      <c r="AB102" s="310"/>
      <c r="AC102" s="311"/>
      <c r="AD102" s="311"/>
      <c r="AE102" s="35" t="s">
        <v>303</v>
      </c>
      <c r="AF102" s="36"/>
      <c r="AG102" s="310"/>
      <c r="AH102" s="311"/>
      <c r="AI102" s="311"/>
      <c r="AJ102" s="35" t="s">
        <v>303</v>
      </c>
      <c r="AK102" s="36"/>
    </row>
    <row r="103" spans="6:37" ht="15" customHeight="1">
      <c r="F103" s="303"/>
      <c r="G103" s="305" t="s">
        <v>447</v>
      </c>
      <c r="H103" s="305"/>
      <c r="I103" s="305"/>
      <c r="J103" s="305"/>
      <c r="K103" s="305"/>
      <c r="L103" s="305"/>
      <c r="M103" s="310"/>
      <c r="N103" s="311"/>
      <c r="O103" s="311"/>
      <c r="P103" s="35" t="s">
        <v>303</v>
      </c>
      <c r="Q103" s="36"/>
      <c r="R103" s="310"/>
      <c r="S103" s="311"/>
      <c r="T103" s="311"/>
      <c r="U103" s="35" t="s">
        <v>303</v>
      </c>
      <c r="V103" s="36"/>
      <c r="W103" s="310"/>
      <c r="X103" s="311"/>
      <c r="Y103" s="311"/>
      <c r="Z103" s="35" t="s">
        <v>303</v>
      </c>
      <c r="AA103" s="36"/>
      <c r="AB103" s="310"/>
      <c r="AC103" s="311"/>
      <c r="AD103" s="311"/>
      <c r="AE103" s="35" t="s">
        <v>303</v>
      </c>
      <c r="AF103" s="36"/>
      <c r="AG103" s="310"/>
      <c r="AH103" s="311"/>
      <c r="AI103" s="311"/>
      <c r="AJ103" s="35" t="s">
        <v>303</v>
      </c>
      <c r="AK103" s="36"/>
    </row>
    <row r="104" spans="6:37" ht="15" customHeight="1">
      <c r="F104" s="303"/>
      <c r="G104" s="306" t="s">
        <v>98</v>
      </c>
      <c r="H104" s="300" t="str">
        <f>+IF(H89=0,"",H89)</f>
        <v/>
      </c>
      <c r="I104" s="300"/>
      <c r="J104" s="300"/>
      <c r="K104" s="300"/>
      <c r="L104" s="300"/>
      <c r="M104" s="310"/>
      <c r="N104" s="311"/>
      <c r="O104" s="311"/>
      <c r="P104" s="35" t="s">
        <v>303</v>
      </c>
      <c r="Q104" s="36"/>
      <c r="R104" s="310"/>
      <c r="S104" s="311"/>
      <c r="T104" s="311"/>
      <c r="U104" s="35" t="s">
        <v>303</v>
      </c>
      <c r="V104" s="36"/>
      <c r="W104" s="310"/>
      <c r="X104" s="311"/>
      <c r="Y104" s="311"/>
      <c r="Z104" s="35" t="s">
        <v>303</v>
      </c>
      <c r="AA104" s="36"/>
      <c r="AB104" s="310"/>
      <c r="AC104" s="311"/>
      <c r="AD104" s="311"/>
      <c r="AE104" s="35" t="s">
        <v>303</v>
      </c>
      <c r="AF104" s="36"/>
      <c r="AG104" s="310"/>
      <c r="AH104" s="311"/>
      <c r="AI104" s="311"/>
      <c r="AJ104" s="35" t="s">
        <v>303</v>
      </c>
      <c r="AK104" s="36"/>
    </row>
    <row r="105" spans="6:37" ht="15" customHeight="1">
      <c r="F105" s="303"/>
      <c r="G105" s="306"/>
      <c r="H105" s="300" t="str">
        <f>+IF(H90=0,"",H90)</f>
        <v/>
      </c>
      <c r="I105" s="300"/>
      <c r="J105" s="300"/>
      <c r="K105" s="300"/>
      <c r="L105" s="300"/>
      <c r="M105" s="310"/>
      <c r="N105" s="311"/>
      <c r="O105" s="311"/>
      <c r="P105" s="35" t="s">
        <v>303</v>
      </c>
      <c r="Q105" s="36"/>
      <c r="R105" s="310"/>
      <c r="S105" s="311"/>
      <c r="T105" s="311"/>
      <c r="U105" s="35" t="s">
        <v>303</v>
      </c>
      <c r="V105" s="36"/>
      <c r="W105" s="310"/>
      <c r="X105" s="311"/>
      <c r="Y105" s="311"/>
      <c r="Z105" s="35" t="s">
        <v>303</v>
      </c>
      <c r="AA105" s="36"/>
      <c r="AB105" s="310"/>
      <c r="AC105" s="311"/>
      <c r="AD105" s="311"/>
      <c r="AE105" s="35" t="s">
        <v>303</v>
      </c>
      <c r="AF105" s="36"/>
      <c r="AG105" s="310"/>
      <c r="AH105" s="311"/>
      <c r="AI105" s="311"/>
      <c r="AJ105" s="35" t="s">
        <v>303</v>
      </c>
      <c r="AK105" s="36"/>
    </row>
    <row r="106" spans="6:37" ht="15" customHeight="1">
      <c r="F106" s="303"/>
      <c r="G106" s="306"/>
      <c r="H106" s="300" t="str">
        <f>+IF(H91=0,"",H91)</f>
        <v/>
      </c>
      <c r="I106" s="300"/>
      <c r="J106" s="300"/>
      <c r="K106" s="300"/>
      <c r="L106" s="300"/>
      <c r="M106" s="310"/>
      <c r="N106" s="311"/>
      <c r="O106" s="311"/>
      <c r="P106" s="35" t="s">
        <v>303</v>
      </c>
      <c r="Q106" s="36"/>
      <c r="R106" s="310"/>
      <c r="S106" s="311"/>
      <c r="T106" s="311"/>
      <c r="U106" s="35" t="s">
        <v>303</v>
      </c>
      <c r="V106" s="36"/>
      <c r="W106" s="310"/>
      <c r="X106" s="311"/>
      <c r="Y106" s="311"/>
      <c r="Z106" s="35" t="s">
        <v>303</v>
      </c>
      <c r="AA106" s="36"/>
      <c r="AB106" s="310"/>
      <c r="AC106" s="311"/>
      <c r="AD106" s="311"/>
      <c r="AE106" s="35" t="s">
        <v>303</v>
      </c>
      <c r="AF106" s="36"/>
      <c r="AG106" s="310"/>
      <c r="AH106" s="311"/>
      <c r="AI106" s="311"/>
      <c r="AJ106" s="35" t="s">
        <v>303</v>
      </c>
      <c r="AK106" s="36"/>
    </row>
    <row r="107" spans="6:37" ht="15" customHeight="1">
      <c r="F107" s="304"/>
      <c r="G107" s="299" t="s">
        <v>46</v>
      </c>
      <c r="H107" s="299"/>
      <c r="I107" s="299"/>
      <c r="J107" s="299"/>
      <c r="K107" s="299"/>
      <c r="L107" s="299"/>
      <c r="M107" s="307" t="str">
        <f>IF(SUM(M102:O106)=0,"",SUM(M102:O106))</f>
        <v/>
      </c>
      <c r="N107" s="308"/>
      <c r="O107" s="308"/>
      <c r="P107" s="35" t="s">
        <v>303</v>
      </c>
      <c r="Q107" s="36"/>
      <c r="R107" s="307" t="str">
        <f>IF(SUM(R102:T106)=0,"",SUM(R102:T106))</f>
        <v/>
      </c>
      <c r="S107" s="308"/>
      <c r="T107" s="308"/>
      <c r="U107" s="35" t="s">
        <v>303</v>
      </c>
      <c r="V107" s="36"/>
      <c r="W107" s="307" t="str">
        <f>IF(SUM(W102:Y106)=0,"",SUM(W102:Y106))</f>
        <v/>
      </c>
      <c r="X107" s="308"/>
      <c r="Y107" s="308"/>
      <c r="Z107" s="35" t="s">
        <v>303</v>
      </c>
      <c r="AA107" s="36"/>
      <c r="AB107" s="307" t="str">
        <f>IF(SUM(AB102:AD106)=0,"",SUM(AB102:AD106))</f>
        <v/>
      </c>
      <c r="AC107" s="308"/>
      <c r="AD107" s="308"/>
      <c r="AE107" s="35" t="s">
        <v>303</v>
      </c>
      <c r="AF107" s="36"/>
      <c r="AG107" s="307" t="str">
        <f>IF(SUM(AG102:AI106)=0,"",SUM(AG102:AI106))</f>
        <v/>
      </c>
      <c r="AH107" s="308"/>
      <c r="AI107" s="308"/>
      <c r="AJ107" s="35" t="s">
        <v>303</v>
      </c>
      <c r="AK107" s="36"/>
    </row>
    <row r="108" spans="6:37" ht="15" customHeight="1">
      <c r="F108" s="301" t="s">
        <v>451</v>
      </c>
      <c r="G108" s="301"/>
      <c r="H108" s="301"/>
      <c r="I108" s="301"/>
      <c r="J108" s="301"/>
      <c r="K108" s="301"/>
      <c r="L108" s="301"/>
      <c r="M108" s="310"/>
      <c r="N108" s="311"/>
      <c r="O108" s="311"/>
      <c r="P108" s="35" t="s">
        <v>303</v>
      </c>
      <c r="Q108" s="36"/>
      <c r="R108" s="310"/>
      <c r="S108" s="311"/>
      <c r="T108" s="311"/>
      <c r="U108" s="35" t="s">
        <v>303</v>
      </c>
      <c r="V108" s="36"/>
      <c r="W108" s="310"/>
      <c r="X108" s="311"/>
      <c r="Y108" s="311"/>
      <c r="Z108" s="35" t="s">
        <v>303</v>
      </c>
      <c r="AA108" s="36"/>
      <c r="AB108" s="310"/>
      <c r="AC108" s="311"/>
      <c r="AD108" s="311"/>
      <c r="AE108" s="35" t="s">
        <v>303</v>
      </c>
      <c r="AF108" s="36"/>
      <c r="AG108" s="310"/>
      <c r="AH108" s="311"/>
      <c r="AI108" s="311"/>
      <c r="AJ108" s="35" t="s">
        <v>303</v>
      </c>
      <c r="AK108" s="36"/>
    </row>
    <row r="109" spans="6:37" ht="15" customHeight="1">
      <c r="F109" s="8" t="s">
        <v>453</v>
      </c>
      <c r="G109" s="8" t="s">
        <v>40</v>
      </c>
      <c r="H109" s="8" t="s">
        <v>77</v>
      </c>
      <c r="I109" s="8" t="s">
        <v>78</v>
      </c>
      <c r="J109" s="8" t="s">
        <v>79</v>
      </c>
      <c r="K109" s="8" t="s">
        <v>80</v>
      </c>
    </row>
    <row r="110" spans="6:37" ht="15" customHeight="1">
      <c r="G110" s="8" t="s">
        <v>61</v>
      </c>
      <c r="H110" s="8" t="s">
        <v>166</v>
      </c>
      <c r="I110" s="8" t="s">
        <v>276</v>
      </c>
      <c r="J110" s="8" t="s">
        <v>169</v>
      </c>
      <c r="K110" s="48" t="s">
        <v>538</v>
      </c>
      <c r="L110" s="48" t="s">
        <v>14</v>
      </c>
      <c r="M110" s="48" t="s">
        <v>61</v>
      </c>
      <c r="N110" s="48" t="s">
        <v>166</v>
      </c>
      <c r="O110" s="48" t="s">
        <v>60</v>
      </c>
      <c r="P110" s="48" t="s">
        <v>278</v>
      </c>
      <c r="Q110" s="48" t="s">
        <v>279</v>
      </c>
      <c r="R110" s="48" t="s">
        <v>90</v>
      </c>
      <c r="S110" s="48"/>
      <c r="T110" s="48"/>
      <c r="U110" s="48"/>
      <c r="V110" s="48"/>
      <c r="W110" s="48"/>
    </row>
    <row r="113" spans="5:37" ht="15" customHeight="1">
      <c r="E113" s="9" t="s">
        <v>454</v>
      </c>
      <c r="G113" s="8" t="s">
        <v>244</v>
      </c>
      <c r="H113" s="8" t="s">
        <v>245</v>
      </c>
      <c r="I113" s="8" t="s">
        <v>299</v>
      </c>
      <c r="J113" s="8" t="s">
        <v>334</v>
      </c>
      <c r="K113" s="8" t="s">
        <v>76</v>
      </c>
      <c r="L113" s="8" t="s">
        <v>251</v>
      </c>
    </row>
    <row r="114" spans="5:37" ht="45" customHeight="1">
      <c r="F114" s="284" t="s">
        <v>413</v>
      </c>
      <c r="G114" s="285"/>
      <c r="H114" s="285"/>
      <c r="I114" s="286"/>
      <c r="J114" s="287"/>
      <c r="K114" s="287"/>
      <c r="L114" s="287"/>
      <c r="M114" s="287"/>
      <c r="N114" s="287"/>
      <c r="O114" s="287"/>
      <c r="P114" s="287"/>
      <c r="Q114" s="287"/>
      <c r="R114" s="287"/>
      <c r="S114" s="287"/>
      <c r="T114" s="287"/>
      <c r="U114" s="287"/>
      <c r="V114" s="287"/>
      <c r="W114" s="287"/>
      <c r="X114" s="287"/>
      <c r="Y114" s="287"/>
      <c r="Z114" s="287"/>
      <c r="AA114" s="287"/>
      <c r="AB114" s="287"/>
      <c r="AC114" s="287"/>
      <c r="AD114" s="287"/>
      <c r="AE114" s="287"/>
      <c r="AF114" s="287"/>
      <c r="AG114" s="287"/>
      <c r="AH114" s="287"/>
      <c r="AI114" s="287"/>
      <c r="AJ114" s="287"/>
      <c r="AK114" s="287"/>
    </row>
    <row r="115" spans="5:37" ht="15" customHeight="1">
      <c r="F115" s="151" t="s">
        <v>414</v>
      </c>
      <c r="G115" s="152"/>
      <c r="H115" s="152"/>
      <c r="I115" s="153"/>
      <c r="J115" s="172" t="s">
        <v>415</v>
      </c>
      <c r="K115" s="173"/>
      <c r="L115" s="173"/>
      <c r="M115" s="173"/>
      <c r="N115" s="173"/>
      <c r="O115" s="173"/>
      <c r="P115" s="173"/>
      <c r="Q115" s="173"/>
      <c r="R115" s="173"/>
      <c r="S115" s="173"/>
      <c r="T115" s="173"/>
      <c r="U115" s="173"/>
      <c r="V115" s="174"/>
      <c r="W115" s="264" t="s">
        <v>416</v>
      </c>
      <c r="X115" s="264"/>
      <c r="Y115" s="264"/>
      <c r="Z115" s="264"/>
      <c r="AA115" s="264"/>
      <c r="AB115" s="264"/>
      <c r="AC115" s="264"/>
      <c r="AD115" s="264"/>
      <c r="AE115" s="264"/>
      <c r="AF115" s="264"/>
      <c r="AG115" s="264"/>
      <c r="AH115" s="264"/>
      <c r="AI115" s="264"/>
      <c r="AJ115" s="264"/>
      <c r="AK115" s="264"/>
    </row>
    <row r="116" spans="5:37" ht="30" customHeight="1">
      <c r="F116" s="151" t="s">
        <v>417</v>
      </c>
      <c r="G116" s="152"/>
      <c r="H116" s="152"/>
      <c r="I116" s="153"/>
      <c r="J116" s="278"/>
      <c r="K116" s="279"/>
      <c r="L116" s="279"/>
      <c r="M116" s="279"/>
      <c r="N116" s="279"/>
      <c r="O116" s="279"/>
      <c r="P116" s="279"/>
      <c r="Q116" s="279"/>
      <c r="R116" s="279"/>
      <c r="S116" s="279"/>
      <c r="T116" s="279"/>
      <c r="U116" s="279"/>
      <c r="V116" s="280"/>
      <c r="W116" s="281"/>
      <c r="X116" s="281"/>
      <c r="Y116" s="281"/>
      <c r="Z116" s="281"/>
      <c r="AA116" s="281"/>
      <c r="AB116" s="281"/>
      <c r="AC116" s="281"/>
      <c r="AD116" s="281"/>
      <c r="AE116" s="281"/>
      <c r="AF116" s="281"/>
      <c r="AG116" s="281"/>
      <c r="AH116" s="281"/>
      <c r="AI116" s="281"/>
      <c r="AJ116" s="281"/>
      <c r="AK116" s="281"/>
    </row>
    <row r="117" spans="5:37" ht="30" customHeight="1">
      <c r="F117" s="151" t="s">
        <v>418</v>
      </c>
      <c r="G117" s="152"/>
      <c r="H117" s="152"/>
      <c r="I117" s="153"/>
      <c r="J117" s="278"/>
      <c r="K117" s="279"/>
      <c r="L117" s="279"/>
      <c r="M117" s="279"/>
      <c r="N117" s="279"/>
      <c r="O117" s="279"/>
      <c r="P117" s="279"/>
      <c r="Q117" s="279"/>
      <c r="R117" s="279"/>
      <c r="S117" s="279"/>
      <c r="T117" s="279"/>
      <c r="U117" s="279"/>
      <c r="V117" s="280"/>
      <c r="W117" s="281"/>
      <c r="X117" s="281"/>
      <c r="Y117" s="281"/>
      <c r="Z117" s="281"/>
      <c r="AA117" s="281"/>
      <c r="AB117" s="281"/>
      <c r="AC117" s="281"/>
      <c r="AD117" s="281"/>
      <c r="AE117" s="281"/>
      <c r="AF117" s="281"/>
      <c r="AG117" s="281"/>
      <c r="AH117" s="281"/>
      <c r="AI117" s="281"/>
      <c r="AJ117" s="281"/>
      <c r="AK117" s="281"/>
    </row>
    <row r="118" spans="5:37" ht="30" customHeight="1">
      <c r="F118" s="151" t="s">
        <v>419</v>
      </c>
      <c r="G118" s="152"/>
      <c r="H118" s="152"/>
      <c r="I118" s="153"/>
      <c r="J118" s="278"/>
      <c r="K118" s="279"/>
      <c r="L118" s="279"/>
      <c r="M118" s="279"/>
      <c r="N118" s="279"/>
      <c r="O118" s="279"/>
      <c r="P118" s="279"/>
      <c r="Q118" s="279"/>
      <c r="R118" s="279"/>
      <c r="S118" s="279"/>
      <c r="T118" s="279"/>
      <c r="U118" s="279"/>
      <c r="V118" s="280"/>
      <c r="W118" s="281"/>
      <c r="X118" s="281"/>
      <c r="Y118" s="281"/>
      <c r="Z118" s="281"/>
      <c r="AA118" s="281"/>
      <c r="AB118" s="281"/>
      <c r="AC118" s="281"/>
      <c r="AD118" s="281"/>
      <c r="AE118" s="281"/>
      <c r="AF118" s="281"/>
      <c r="AG118" s="281"/>
      <c r="AH118" s="281"/>
      <c r="AI118" s="281"/>
      <c r="AJ118" s="281"/>
      <c r="AK118" s="281"/>
    </row>
    <row r="119" spans="5:37" ht="30" customHeight="1">
      <c r="F119" s="151" t="s">
        <v>420</v>
      </c>
      <c r="G119" s="152"/>
      <c r="H119" s="152"/>
      <c r="I119" s="153"/>
      <c r="J119" s="278"/>
      <c r="K119" s="279"/>
      <c r="L119" s="279"/>
      <c r="M119" s="279"/>
      <c r="N119" s="279"/>
      <c r="O119" s="279"/>
      <c r="P119" s="279"/>
      <c r="Q119" s="279"/>
      <c r="R119" s="279"/>
      <c r="S119" s="279"/>
      <c r="T119" s="279"/>
      <c r="U119" s="279"/>
      <c r="V119" s="280"/>
      <c r="W119" s="281"/>
      <c r="X119" s="281"/>
      <c r="Y119" s="281"/>
      <c r="Z119" s="281"/>
      <c r="AA119" s="281"/>
      <c r="AB119" s="281"/>
      <c r="AC119" s="281"/>
      <c r="AD119" s="281"/>
      <c r="AE119" s="281"/>
      <c r="AF119" s="281"/>
      <c r="AG119" s="281"/>
      <c r="AH119" s="281"/>
      <c r="AI119" s="281"/>
      <c r="AJ119" s="281"/>
      <c r="AK119" s="281"/>
    </row>
    <row r="120" spans="5:37" ht="30" customHeight="1">
      <c r="F120" s="151" t="s">
        <v>421</v>
      </c>
      <c r="G120" s="152"/>
      <c r="H120" s="152"/>
      <c r="I120" s="153"/>
      <c r="J120" s="278"/>
      <c r="K120" s="279"/>
      <c r="L120" s="279"/>
      <c r="M120" s="279"/>
      <c r="N120" s="279"/>
      <c r="O120" s="279"/>
      <c r="P120" s="279"/>
      <c r="Q120" s="279"/>
      <c r="R120" s="279"/>
      <c r="S120" s="279"/>
      <c r="T120" s="279"/>
      <c r="U120" s="279"/>
      <c r="V120" s="280"/>
      <c r="W120" s="281"/>
      <c r="X120" s="281"/>
      <c r="Y120" s="281"/>
      <c r="Z120" s="281"/>
      <c r="AA120" s="281"/>
      <c r="AB120" s="281"/>
      <c r="AC120" s="281"/>
      <c r="AD120" s="281"/>
      <c r="AE120" s="281"/>
      <c r="AF120" s="281"/>
      <c r="AG120" s="281"/>
      <c r="AH120" s="281"/>
      <c r="AI120" s="281"/>
      <c r="AJ120" s="281"/>
      <c r="AK120" s="281"/>
    </row>
    <row r="122" spans="5:37" ht="15" customHeight="1">
      <c r="F122" s="8" t="s">
        <v>72</v>
      </c>
      <c r="G122" s="8" t="s">
        <v>73</v>
      </c>
      <c r="H122" s="8" t="s">
        <v>244</v>
      </c>
      <c r="I122" s="8" t="s">
        <v>245</v>
      </c>
      <c r="J122" s="8" t="s">
        <v>299</v>
      </c>
    </row>
    <row r="123" spans="5:37" ht="30" customHeight="1">
      <c r="F123" s="309" t="s">
        <v>440</v>
      </c>
      <c r="G123" s="309"/>
      <c r="H123" s="309"/>
      <c r="I123" s="309"/>
      <c r="J123" s="309"/>
      <c r="K123" s="309"/>
      <c r="L123" s="309"/>
      <c r="M123" s="299" t="s">
        <v>391</v>
      </c>
      <c r="N123" s="299"/>
      <c r="O123" s="299"/>
      <c r="P123" s="299"/>
      <c r="Q123" s="299"/>
      <c r="R123" s="299" t="s">
        <v>392</v>
      </c>
      <c r="S123" s="299"/>
      <c r="T123" s="299"/>
      <c r="U123" s="299"/>
      <c r="V123" s="299"/>
      <c r="W123" s="299" t="s">
        <v>393</v>
      </c>
      <c r="X123" s="299"/>
      <c r="Y123" s="299"/>
      <c r="Z123" s="299"/>
      <c r="AA123" s="299"/>
      <c r="AB123" s="299" t="s">
        <v>394</v>
      </c>
      <c r="AC123" s="299"/>
      <c r="AD123" s="299"/>
      <c r="AE123" s="299"/>
      <c r="AF123" s="299"/>
      <c r="AG123" s="299" t="s">
        <v>441</v>
      </c>
      <c r="AH123" s="299"/>
      <c r="AI123" s="299"/>
      <c r="AJ123" s="299"/>
      <c r="AK123" s="299"/>
    </row>
    <row r="124" spans="5:37" ht="30" customHeight="1">
      <c r="F124" s="302" t="s">
        <v>442</v>
      </c>
      <c r="G124" s="305" t="s">
        <v>443</v>
      </c>
      <c r="H124" s="305"/>
      <c r="I124" s="305"/>
      <c r="J124" s="305"/>
      <c r="K124" s="305"/>
      <c r="L124" s="305"/>
      <c r="M124" s="297" t="str">
        <f>+IF(M84=0,"",M84/M99)</f>
        <v/>
      </c>
      <c r="N124" s="298"/>
      <c r="O124" s="140" t="s">
        <v>840</v>
      </c>
      <c r="P124" s="40"/>
      <c r="Q124" s="24"/>
      <c r="R124" s="297" t="str">
        <f>+IF(R84=0,"",R84/R99)</f>
        <v/>
      </c>
      <c r="S124" s="298"/>
      <c r="T124" s="140" t="s">
        <v>840</v>
      </c>
      <c r="U124" s="40"/>
      <c r="V124" s="24"/>
      <c r="W124" s="297" t="str">
        <f>+IF(W84=0,"",W84/W99)</f>
        <v/>
      </c>
      <c r="X124" s="298"/>
      <c r="Y124" s="140" t="s">
        <v>840</v>
      </c>
      <c r="Z124" s="40"/>
      <c r="AA124" s="24"/>
      <c r="AB124" s="297" t="str">
        <f>+IF(AB84=0,"",AB84/AB99)</f>
        <v/>
      </c>
      <c r="AC124" s="298"/>
      <c r="AD124" s="140" t="s">
        <v>840</v>
      </c>
      <c r="AE124" s="40"/>
      <c r="AF124" s="24"/>
      <c r="AG124" s="297" t="str">
        <f>+IF(AG84=0,"",AG84/AG99)</f>
        <v/>
      </c>
      <c r="AH124" s="298"/>
      <c r="AI124" s="140" t="s">
        <v>840</v>
      </c>
      <c r="AJ124" s="40"/>
      <c r="AK124" s="24"/>
    </row>
    <row r="125" spans="5:37" ht="30" customHeight="1">
      <c r="F125" s="303"/>
      <c r="G125" s="305" t="s">
        <v>444</v>
      </c>
      <c r="H125" s="305"/>
      <c r="I125" s="305"/>
      <c r="J125" s="305"/>
      <c r="K125" s="305"/>
      <c r="L125" s="305"/>
      <c r="M125" s="297" t="str">
        <f>+IF(M85=0,"",M85/M100)</f>
        <v/>
      </c>
      <c r="N125" s="298"/>
      <c r="O125" s="140" t="s">
        <v>840</v>
      </c>
      <c r="P125" s="40"/>
      <c r="Q125" s="24"/>
      <c r="R125" s="297" t="str">
        <f>+IF(R85=0,"",R85/R100)</f>
        <v/>
      </c>
      <c r="S125" s="298"/>
      <c r="T125" s="140" t="s">
        <v>840</v>
      </c>
      <c r="U125" s="40"/>
      <c r="V125" s="24"/>
      <c r="W125" s="297" t="str">
        <f>+IF(W85=0,"",W85/W100)</f>
        <v/>
      </c>
      <c r="X125" s="298"/>
      <c r="Y125" s="140" t="s">
        <v>840</v>
      </c>
      <c r="Z125" s="40"/>
      <c r="AA125" s="24"/>
      <c r="AB125" s="297" t="str">
        <f>+IF(AB85=0,"",AB85/AB100)</f>
        <v/>
      </c>
      <c r="AC125" s="298"/>
      <c r="AD125" s="140" t="s">
        <v>840</v>
      </c>
      <c r="AE125" s="40"/>
      <c r="AF125" s="24"/>
      <c r="AG125" s="297" t="str">
        <f>+IF(AG85=0,"",AG85/AG100)</f>
        <v/>
      </c>
      <c r="AH125" s="298"/>
      <c r="AI125" s="140" t="s">
        <v>840</v>
      </c>
      <c r="AJ125" s="40"/>
      <c r="AK125" s="24"/>
    </row>
    <row r="126" spans="5:37" ht="30" customHeight="1">
      <c r="F126" s="304"/>
      <c r="G126" s="305" t="s">
        <v>46</v>
      </c>
      <c r="H126" s="305"/>
      <c r="I126" s="305"/>
      <c r="J126" s="305"/>
      <c r="K126" s="305"/>
      <c r="L126" s="305"/>
      <c r="M126" s="297" t="str">
        <f>+IF(SUM(M86)=0,"",M86/M101)</f>
        <v/>
      </c>
      <c r="N126" s="298"/>
      <c r="O126" s="140" t="s">
        <v>840</v>
      </c>
      <c r="P126" s="40"/>
      <c r="Q126" s="24"/>
      <c r="R126" s="297" t="str">
        <f>+IF(SUM(R86)=0,"",R86/R101)</f>
        <v/>
      </c>
      <c r="S126" s="298"/>
      <c r="T126" s="140" t="s">
        <v>840</v>
      </c>
      <c r="U126" s="40"/>
      <c r="V126" s="24"/>
      <c r="W126" s="297" t="str">
        <f>+IF(SUM(W86)=0,"",W86/W101)</f>
        <v/>
      </c>
      <c r="X126" s="298"/>
      <c r="Y126" s="140" t="s">
        <v>840</v>
      </c>
      <c r="Z126" s="40"/>
      <c r="AA126" s="24"/>
      <c r="AB126" s="297" t="str">
        <f>+IF(SUM(AB86)=0,"",AB86/AB101)</f>
        <v/>
      </c>
      <c r="AC126" s="298"/>
      <c r="AD126" s="140" t="s">
        <v>840</v>
      </c>
      <c r="AE126" s="40"/>
      <c r="AF126" s="24"/>
      <c r="AG126" s="297" t="str">
        <f>+IF(SUM(AG86)=0,"",AG86/AG101)</f>
        <v/>
      </c>
      <c r="AH126" s="298"/>
      <c r="AI126" s="140" t="s">
        <v>840</v>
      </c>
      <c r="AJ126" s="40"/>
      <c r="AK126" s="24"/>
    </row>
    <row r="127" spans="5:37" ht="15" customHeight="1">
      <c r="F127" s="302" t="s">
        <v>214</v>
      </c>
      <c r="G127" s="305" t="s">
        <v>445</v>
      </c>
      <c r="H127" s="305"/>
      <c r="I127" s="305"/>
      <c r="J127" s="305"/>
      <c r="K127" s="305"/>
      <c r="L127" s="305"/>
      <c r="M127" s="297" t="str">
        <f>+IF(M87=0,"",M87/M102)</f>
        <v/>
      </c>
      <c r="N127" s="298"/>
      <c r="O127" s="39" t="s">
        <v>304</v>
      </c>
      <c r="P127" s="40"/>
      <c r="Q127" s="24"/>
      <c r="R127" s="297" t="str">
        <f>+IF(R87=0,"",R87/R102)</f>
        <v/>
      </c>
      <c r="S127" s="298"/>
      <c r="T127" s="39" t="s">
        <v>304</v>
      </c>
      <c r="U127" s="40"/>
      <c r="V127" s="24"/>
      <c r="W127" s="297" t="str">
        <f>+IF(W87=0,"",W87/W102)</f>
        <v/>
      </c>
      <c r="X127" s="298"/>
      <c r="Y127" s="39" t="s">
        <v>304</v>
      </c>
      <c r="Z127" s="40"/>
      <c r="AA127" s="24"/>
      <c r="AB127" s="297" t="str">
        <f>+IF(AB87=0,"",AB87/AB102)</f>
        <v/>
      </c>
      <c r="AC127" s="298"/>
      <c r="AD127" s="39" t="s">
        <v>304</v>
      </c>
      <c r="AE127" s="40"/>
      <c r="AF127" s="24"/>
      <c r="AG127" s="297" t="str">
        <f>+IF(AG87=0,"",AG87/AG102)</f>
        <v/>
      </c>
      <c r="AH127" s="298"/>
      <c r="AI127" s="39" t="s">
        <v>304</v>
      </c>
      <c r="AJ127" s="40"/>
      <c r="AK127" s="24"/>
    </row>
    <row r="128" spans="5:37" ht="15" customHeight="1">
      <c r="F128" s="303"/>
      <c r="G128" s="305" t="s">
        <v>447</v>
      </c>
      <c r="H128" s="305"/>
      <c r="I128" s="305"/>
      <c r="J128" s="305"/>
      <c r="K128" s="305"/>
      <c r="L128" s="305"/>
      <c r="M128" s="297" t="str">
        <f t="shared" ref="M128:M133" si="0">+IF(M88=0,"",M88/M103)</f>
        <v/>
      </c>
      <c r="N128" s="298"/>
      <c r="O128" s="39" t="s">
        <v>304</v>
      </c>
      <c r="P128" s="40"/>
      <c r="Q128" s="24"/>
      <c r="R128" s="297" t="str">
        <f t="shared" ref="R128:R133" si="1">+IF(R88=0,"",R88/R103)</f>
        <v/>
      </c>
      <c r="S128" s="298"/>
      <c r="T128" s="39" t="s">
        <v>304</v>
      </c>
      <c r="U128" s="40"/>
      <c r="V128" s="24"/>
      <c r="W128" s="297" t="str">
        <f t="shared" ref="W128:W133" si="2">+IF(W88=0,"",W88/W103)</f>
        <v/>
      </c>
      <c r="X128" s="298"/>
      <c r="Y128" s="39" t="s">
        <v>304</v>
      </c>
      <c r="Z128" s="40"/>
      <c r="AA128" s="24"/>
      <c r="AB128" s="297" t="str">
        <f t="shared" ref="AB128:AB133" si="3">+IF(AB88=0,"",AB88/AB103)</f>
        <v/>
      </c>
      <c r="AC128" s="298"/>
      <c r="AD128" s="39" t="s">
        <v>304</v>
      </c>
      <c r="AE128" s="40"/>
      <c r="AF128" s="24"/>
      <c r="AG128" s="297" t="str">
        <f t="shared" ref="AG128:AG133" si="4">+IF(AG88=0,"",AG88/AG103)</f>
        <v/>
      </c>
      <c r="AH128" s="298"/>
      <c r="AI128" s="39" t="s">
        <v>304</v>
      </c>
      <c r="AJ128" s="40"/>
      <c r="AK128" s="24"/>
    </row>
    <row r="129" spans="5:37" ht="15" customHeight="1">
      <c r="F129" s="303"/>
      <c r="G129" s="306" t="s">
        <v>98</v>
      </c>
      <c r="H129" s="300" t="str">
        <f>+IF(H89=0,"",H89)</f>
        <v/>
      </c>
      <c r="I129" s="300"/>
      <c r="J129" s="300"/>
      <c r="K129" s="300"/>
      <c r="L129" s="300"/>
      <c r="M129" s="297" t="str">
        <f t="shared" si="0"/>
        <v/>
      </c>
      <c r="N129" s="298"/>
      <c r="O129" s="39" t="str">
        <f>CONCATENATE(P89,"/人日")</f>
        <v>○/人日</v>
      </c>
      <c r="P129" s="40"/>
      <c r="Q129" s="24"/>
      <c r="R129" s="297" t="str">
        <f t="shared" si="1"/>
        <v/>
      </c>
      <c r="S129" s="298"/>
      <c r="T129" s="39" t="str">
        <f>+O129</f>
        <v>○/人日</v>
      </c>
      <c r="U129" s="40"/>
      <c r="V129" s="24"/>
      <c r="W129" s="297" t="str">
        <f t="shared" si="2"/>
        <v/>
      </c>
      <c r="X129" s="298"/>
      <c r="Y129" s="39" t="str">
        <f>+O129</f>
        <v>○/人日</v>
      </c>
      <c r="Z129" s="40"/>
      <c r="AA129" s="24"/>
      <c r="AB129" s="297" t="str">
        <f t="shared" si="3"/>
        <v/>
      </c>
      <c r="AC129" s="298"/>
      <c r="AD129" s="39" t="str">
        <f>+O129</f>
        <v>○/人日</v>
      </c>
      <c r="AE129" s="40"/>
      <c r="AF129" s="24"/>
      <c r="AG129" s="297" t="str">
        <f t="shared" si="4"/>
        <v/>
      </c>
      <c r="AH129" s="298"/>
      <c r="AI129" s="39" t="str">
        <f>+O129</f>
        <v>○/人日</v>
      </c>
      <c r="AJ129" s="40"/>
      <c r="AK129" s="24"/>
    </row>
    <row r="130" spans="5:37" ht="15" customHeight="1">
      <c r="F130" s="303"/>
      <c r="G130" s="306"/>
      <c r="H130" s="300" t="str">
        <f>+IF(H90=0,"",H90)</f>
        <v/>
      </c>
      <c r="I130" s="300"/>
      <c r="J130" s="300"/>
      <c r="K130" s="300"/>
      <c r="L130" s="300"/>
      <c r="M130" s="297" t="str">
        <f t="shared" si="0"/>
        <v/>
      </c>
      <c r="N130" s="298"/>
      <c r="O130" s="39" t="str">
        <f>CONCATENATE(P90,"/人日")</f>
        <v>○/人日</v>
      </c>
      <c r="P130" s="40"/>
      <c r="Q130" s="24"/>
      <c r="R130" s="297" t="str">
        <f t="shared" si="1"/>
        <v/>
      </c>
      <c r="S130" s="298"/>
      <c r="T130" s="39" t="str">
        <f>+O130</f>
        <v>○/人日</v>
      </c>
      <c r="U130" s="40"/>
      <c r="V130" s="24"/>
      <c r="W130" s="297" t="str">
        <f t="shared" si="2"/>
        <v/>
      </c>
      <c r="X130" s="298"/>
      <c r="Y130" s="39" t="str">
        <f>+O130</f>
        <v>○/人日</v>
      </c>
      <c r="Z130" s="40"/>
      <c r="AA130" s="24"/>
      <c r="AB130" s="297" t="str">
        <f t="shared" si="3"/>
        <v/>
      </c>
      <c r="AC130" s="298"/>
      <c r="AD130" s="39" t="str">
        <f>+O130</f>
        <v>○/人日</v>
      </c>
      <c r="AE130" s="40"/>
      <c r="AF130" s="24"/>
      <c r="AG130" s="297" t="str">
        <f t="shared" si="4"/>
        <v/>
      </c>
      <c r="AH130" s="298"/>
      <c r="AI130" s="39" t="str">
        <f>+O130</f>
        <v>○/人日</v>
      </c>
      <c r="AJ130" s="40"/>
      <c r="AK130" s="24"/>
    </row>
    <row r="131" spans="5:37" ht="15" customHeight="1">
      <c r="F131" s="303"/>
      <c r="G131" s="306"/>
      <c r="H131" s="300" t="str">
        <f>+IF(H91=0,"",H91)</f>
        <v/>
      </c>
      <c r="I131" s="300"/>
      <c r="J131" s="300"/>
      <c r="K131" s="300"/>
      <c r="L131" s="300"/>
      <c r="M131" s="297" t="str">
        <f t="shared" si="0"/>
        <v/>
      </c>
      <c r="N131" s="298"/>
      <c r="O131" s="39" t="str">
        <f>CONCATENATE(P91,"/人日")</f>
        <v>○/人日</v>
      </c>
      <c r="P131" s="40"/>
      <c r="Q131" s="24"/>
      <c r="R131" s="297" t="str">
        <f t="shared" si="1"/>
        <v/>
      </c>
      <c r="S131" s="298"/>
      <c r="T131" s="39" t="str">
        <f>+O131</f>
        <v>○/人日</v>
      </c>
      <c r="U131" s="40"/>
      <c r="V131" s="24"/>
      <c r="W131" s="297" t="str">
        <f t="shared" si="2"/>
        <v/>
      </c>
      <c r="X131" s="298"/>
      <c r="Y131" s="39" t="str">
        <f>+O131</f>
        <v>○/人日</v>
      </c>
      <c r="Z131" s="40"/>
      <c r="AA131" s="24"/>
      <c r="AB131" s="297" t="str">
        <f t="shared" si="3"/>
        <v/>
      </c>
      <c r="AC131" s="298"/>
      <c r="AD131" s="39" t="str">
        <f>+O131</f>
        <v>○/人日</v>
      </c>
      <c r="AE131" s="40"/>
      <c r="AF131" s="24"/>
      <c r="AG131" s="297" t="str">
        <f t="shared" si="4"/>
        <v/>
      </c>
      <c r="AH131" s="298"/>
      <c r="AI131" s="39" t="str">
        <f>+O131</f>
        <v>○/人日</v>
      </c>
      <c r="AJ131" s="40"/>
      <c r="AK131" s="24"/>
    </row>
    <row r="132" spans="5:37" ht="15" customHeight="1">
      <c r="F132" s="304"/>
      <c r="G132" s="299" t="s">
        <v>46</v>
      </c>
      <c r="H132" s="299"/>
      <c r="I132" s="299"/>
      <c r="J132" s="299"/>
      <c r="K132" s="299"/>
      <c r="L132" s="299"/>
      <c r="M132" s="297"/>
      <c r="N132" s="298"/>
      <c r="O132" s="39"/>
      <c r="P132" s="40"/>
      <c r="Q132" s="24"/>
      <c r="R132" s="297"/>
      <c r="S132" s="298"/>
      <c r="T132" s="39"/>
      <c r="U132" s="40"/>
      <c r="V132" s="24"/>
      <c r="W132" s="297"/>
      <c r="X132" s="298"/>
      <c r="Y132" s="39"/>
      <c r="Z132" s="40"/>
      <c r="AA132" s="24"/>
      <c r="AB132" s="297"/>
      <c r="AC132" s="298"/>
      <c r="AD132" s="39"/>
      <c r="AE132" s="40"/>
      <c r="AF132" s="24"/>
      <c r="AG132" s="297"/>
      <c r="AH132" s="298"/>
      <c r="AI132" s="39"/>
      <c r="AJ132" s="40"/>
      <c r="AK132" s="24"/>
    </row>
    <row r="133" spans="5:37" ht="15" customHeight="1">
      <c r="F133" s="301" t="s">
        <v>451</v>
      </c>
      <c r="G133" s="301"/>
      <c r="H133" s="301"/>
      <c r="I133" s="301"/>
      <c r="J133" s="301"/>
      <c r="K133" s="301"/>
      <c r="L133" s="301"/>
      <c r="M133" s="297" t="str">
        <f t="shared" si="0"/>
        <v/>
      </c>
      <c r="N133" s="298"/>
      <c r="O133" s="39" t="str">
        <f>CONCATENATE(P93,"/人日")</f>
        <v>○/人日</v>
      </c>
      <c r="P133" s="40"/>
      <c r="Q133" s="24"/>
      <c r="R133" s="297" t="str">
        <f t="shared" si="1"/>
        <v/>
      </c>
      <c r="S133" s="298"/>
      <c r="T133" s="39" t="str">
        <f>+O133</f>
        <v>○/人日</v>
      </c>
      <c r="U133" s="40"/>
      <c r="V133" s="24"/>
      <c r="W133" s="297" t="str">
        <f t="shared" si="2"/>
        <v/>
      </c>
      <c r="X133" s="298"/>
      <c r="Y133" s="39" t="str">
        <f>+O133</f>
        <v>○/人日</v>
      </c>
      <c r="Z133" s="40"/>
      <c r="AA133" s="24"/>
      <c r="AB133" s="297" t="str">
        <f t="shared" si="3"/>
        <v/>
      </c>
      <c r="AC133" s="298"/>
      <c r="AD133" s="39" t="str">
        <f>+O133</f>
        <v>○/人日</v>
      </c>
      <c r="AE133" s="40"/>
      <c r="AF133" s="24"/>
      <c r="AG133" s="297" t="str">
        <f t="shared" si="4"/>
        <v/>
      </c>
      <c r="AH133" s="298"/>
      <c r="AI133" s="39" t="str">
        <f>+O133</f>
        <v>○/人日</v>
      </c>
      <c r="AJ133" s="40"/>
      <c r="AK133" s="24"/>
    </row>
    <row r="134" spans="5:37" ht="15" customHeight="1">
      <c r="F134" s="8" t="s">
        <v>305</v>
      </c>
      <c r="G134" s="8" t="s">
        <v>40</v>
      </c>
      <c r="H134" s="8" t="s">
        <v>77</v>
      </c>
      <c r="I134" s="8" t="s">
        <v>78</v>
      </c>
      <c r="J134" s="8" t="s">
        <v>79</v>
      </c>
      <c r="K134" s="8" t="s">
        <v>80</v>
      </c>
    </row>
    <row r="135" spans="5:37" ht="15" customHeight="1">
      <c r="G135" s="8" t="s">
        <v>72</v>
      </c>
      <c r="H135" s="8" t="s">
        <v>73</v>
      </c>
      <c r="I135" s="8" t="s">
        <v>244</v>
      </c>
      <c r="J135" s="8" t="s">
        <v>245</v>
      </c>
      <c r="K135" s="8" t="s">
        <v>299</v>
      </c>
      <c r="L135" s="8" t="s">
        <v>101</v>
      </c>
      <c r="M135" s="9" t="s">
        <v>102</v>
      </c>
      <c r="N135" s="8" t="s">
        <v>455</v>
      </c>
      <c r="O135" s="8" t="s">
        <v>207</v>
      </c>
      <c r="P135" s="8" t="s">
        <v>456</v>
      </c>
      <c r="Q135" s="8" t="s">
        <v>457</v>
      </c>
      <c r="R135" s="8" t="s">
        <v>458</v>
      </c>
      <c r="S135" s="8" t="s">
        <v>11</v>
      </c>
      <c r="T135" s="8" t="s">
        <v>28</v>
      </c>
      <c r="U135" s="8" t="s">
        <v>227</v>
      </c>
      <c r="V135" s="8" t="s">
        <v>163</v>
      </c>
      <c r="W135" s="8" t="s">
        <v>151</v>
      </c>
      <c r="X135" s="8" t="s">
        <v>65</v>
      </c>
      <c r="Y135" s="8" t="s">
        <v>227</v>
      </c>
      <c r="Z135" s="8" t="s">
        <v>311</v>
      </c>
      <c r="AA135" s="8" t="s">
        <v>248</v>
      </c>
      <c r="AB135" s="8" t="s">
        <v>312</v>
      </c>
      <c r="AC135" s="8" t="s">
        <v>313</v>
      </c>
      <c r="AD135" s="8" t="s">
        <v>459</v>
      </c>
      <c r="AE135" s="8" t="s">
        <v>460</v>
      </c>
      <c r="AF135" s="8" t="s">
        <v>461</v>
      </c>
      <c r="AG135" s="8" t="s">
        <v>462</v>
      </c>
      <c r="AH135" s="8" t="s">
        <v>463</v>
      </c>
    </row>
    <row r="138" spans="5:37" ht="15" customHeight="1">
      <c r="E138" s="9" t="s">
        <v>467</v>
      </c>
      <c r="G138" s="8" t="s">
        <v>111</v>
      </c>
      <c r="H138" s="8" t="s">
        <v>28</v>
      </c>
      <c r="I138" s="8" t="s">
        <v>72</v>
      </c>
      <c r="J138" s="8" t="s">
        <v>73</v>
      </c>
      <c r="K138" s="8" t="s">
        <v>24</v>
      </c>
      <c r="L138" s="8" t="s">
        <v>14</v>
      </c>
      <c r="M138" s="8" t="s">
        <v>361</v>
      </c>
      <c r="N138" s="8" t="s">
        <v>327</v>
      </c>
      <c r="O138" s="8" t="s">
        <v>326</v>
      </c>
      <c r="P138" s="8" t="s">
        <v>92</v>
      </c>
      <c r="Q138" s="8" t="s">
        <v>95</v>
      </c>
      <c r="R138" s="8" t="s">
        <v>3</v>
      </c>
      <c r="S138" s="8" t="s">
        <v>345</v>
      </c>
      <c r="T138" s="8" t="s">
        <v>468</v>
      </c>
    </row>
    <row r="139" spans="5:37" ht="45" customHeight="1">
      <c r="F139" s="284" t="s">
        <v>413</v>
      </c>
      <c r="G139" s="285"/>
      <c r="H139" s="285"/>
      <c r="I139" s="286"/>
      <c r="J139" s="287"/>
      <c r="K139" s="287"/>
      <c r="L139" s="287"/>
      <c r="M139" s="287"/>
      <c r="N139" s="287"/>
      <c r="O139" s="287"/>
      <c r="P139" s="287"/>
      <c r="Q139" s="287"/>
      <c r="R139" s="287"/>
      <c r="S139" s="287"/>
      <c r="T139" s="287"/>
      <c r="U139" s="287"/>
      <c r="V139" s="287"/>
      <c r="W139" s="287"/>
      <c r="X139" s="287"/>
      <c r="Y139" s="287"/>
      <c r="Z139" s="287"/>
      <c r="AA139" s="287"/>
      <c r="AB139" s="287"/>
      <c r="AC139" s="287"/>
      <c r="AD139" s="287"/>
      <c r="AE139" s="287"/>
      <c r="AF139" s="287"/>
      <c r="AG139" s="287"/>
      <c r="AH139" s="287"/>
      <c r="AI139" s="287"/>
      <c r="AJ139" s="287"/>
      <c r="AK139" s="287"/>
    </row>
    <row r="140" spans="5:37" ht="15" customHeight="1">
      <c r="F140" s="151" t="s">
        <v>414</v>
      </c>
      <c r="G140" s="152"/>
      <c r="H140" s="152"/>
      <c r="I140" s="153"/>
      <c r="J140" s="172" t="s">
        <v>415</v>
      </c>
      <c r="K140" s="173"/>
      <c r="L140" s="173"/>
      <c r="M140" s="173"/>
      <c r="N140" s="173"/>
      <c r="O140" s="173"/>
      <c r="P140" s="173"/>
      <c r="Q140" s="173"/>
      <c r="R140" s="173"/>
      <c r="S140" s="173"/>
      <c r="T140" s="173"/>
      <c r="U140" s="173"/>
      <c r="V140" s="174"/>
      <c r="W140" s="264" t="s">
        <v>416</v>
      </c>
      <c r="X140" s="264"/>
      <c r="Y140" s="264"/>
      <c r="Z140" s="264"/>
      <c r="AA140" s="264"/>
      <c r="AB140" s="264"/>
      <c r="AC140" s="264"/>
      <c r="AD140" s="264"/>
      <c r="AE140" s="264"/>
      <c r="AF140" s="264"/>
      <c r="AG140" s="264"/>
      <c r="AH140" s="264"/>
      <c r="AI140" s="264"/>
      <c r="AJ140" s="264"/>
      <c r="AK140" s="264"/>
    </row>
    <row r="141" spans="5:37" ht="30" customHeight="1">
      <c r="F141" s="151" t="s">
        <v>417</v>
      </c>
      <c r="G141" s="152"/>
      <c r="H141" s="152"/>
      <c r="I141" s="153"/>
      <c r="J141" s="278"/>
      <c r="K141" s="279"/>
      <c r="L141" s="279"/>
      <c r="M141" s="279"/>
      <c r="N141" s="279"/>
      <c r="O141" s="279"/>
      <c r="P141" s="279"/>
      <c r="Q141" s="279"/>
      <c r="R141" s="279"/>
      <c r="S141" s="279"/>
      <c r="T141" s="279"/>
      <c r="U141" s="279"/>
      <c r="V141" s="280"/>
      <c r="W141" s="281"/>
      <c r="X141" s="281"/>
      <c r="Y141" s="281"/>
      <c r="Z141" s="281"/>
      <c r="AA141" s="281"/>
      <c r="AB141" s="281"/>
      <c r="AC141" s="281"/>
      <c r="AD141" s="281"/>
      <c r="AE141" s="281"/>
      <c r="AF141" s="281"/>
      <c r="AG141" s="281"/>
      <c r="AH141" s="281"/>
      <c r="AI141" s="281"/>
      <c r="AJ141" s="281"/>
      <c r="AK141" s="281"/>
    </row>
    <row r="142" spans="5:37" ht="30" customHeight="1">
      <c r="F142" s="151" t="s">
        <v>418</v>
      </c>
      <c r="G142" s="152"/>
      <c r="H142" s="152"/>
      <c r="I142" s="153"/>
      <c r="J142" s="278"/>
      <c r="K142" s="279"/>
      <c r="L142" s="279"/>
      <c r="M142" s="279"/>
      <c r="N142" s="279"/>
      <c r="O142" s="279"/>
      <c r="P142" s="279"/>
      <c r="Q142" s="279"/>
      <c r="R142" s="279"/>
      <c r="S142" s="279"/>
      <c r="T142" s="279"/>
      <c r="U142" s="279"/>
      <c r="V142" s="280"/>
      <c r="W142" s="281"/>
      <c r="X142" s="281"/>
      <c r="Y142" s="281"/>
      <c r="Z142" s="281"/>
      <c r="AA142" s="281"/>
      <c r="AB142" s="281"/>
      <c r="AC142" s="281"/>
      <c r="AD142" s="281"/>
      <c r="AE142" s="281"/>
      <c r="AF142" s="281"/>
      <c r="AG142" s="281"/>
      <c r="AH142" s="281"/>
      <c r="AI142" s="281"/>
      <c r="AJ142" s="281"/>
      <c r="AK142" s="281"/>
    </row>
    <row r="143" spans="5:37" ht="30" customHeight="1">
      <c r="F143" s="151" t="s">
        <v>419</v>
      </c>
      <c r="G143" s="152"/>
      <c r="H143" s="152"/>
      <c r="I143" s="153"/>
      <c r="J143" s="278"/>
      <c r="K143" s="279"/>
      <c r="L143" s="279"/>
      <c r="M143" s="279"/>
      <c r="N143" s="279"/>
      <c r="O143" s="279"/>
      <c r="P143" s="279"/>
      <c r="Q143" s="279"/>
      <c r="R143" s="279"/>
      <c r="S143" s="279"/>
      <c r="T143" s="279"/>
      <c r="U143" s="279"/>
      <c r="V143" s="280"/>
      <c r="W143" s="281"/>
      <c r="X143" s="281"/>
      <c r="Y143" s="281"/>
      <c r="Z143" s="281"/>
      <c r="AA143" s="281"/>
      <c r="AB143" s="281"/>
      <c r="AC143" s="281"/>
      <c r="AD143" s="281"/>
      <c r="AE143" s="281"/>
      <c r="AF143" s="281"/>
      <c r="AG143" s="281"/>
      <c r="AH143" s="281"/>
      <c r="AI143" s="281"/>
      <c r="AJ143" s="281"/>
      <c r="AK143" s="281"/>
    </row>
    <row r="144" spans="5:37" ht="30" customHeight="1">
      <c r="F144" s="151" t="s">
        <v>420</v>
      </c>
      <c r="G144" s="152"/>
      <c r="H144" s="152"/>
      <c r="I144" s="153"/>
      <c r="J144" s="278"/>
      <c r="K144" s="279"/>
      <c r="L144" s="279"/>
      <c r="M144" s="279"/>
      <c r="N144" s="279"/>
      <c r="O144" s="279"/>
      <c r="P144" s="279"/>
      <c r="Q144" s="279"/>
      <c r="R144" s="279"/>
      <c r="S144" s="279"/>
      <c r="T144" s="279"/>
      <c r="U144" s="279"/>
      <c r="V144" s="280"/>
      <c r="W144" s="281"/>
      <c r="X144" s="281"/>
      <c r="Y144" s="281"/>
      <c r="Z144" s="281"/>
      <c r="AA144" s="281"/>
      <c r="AB144" s="281"/>
      <c r="AC144" s="281"/>
      <c r="AD144" s="281"/>
      <c r="AE144" s="281"/>
      <c r="AF144" s="281"/>
      <c r="AG144" s="281"/>
      <c r="AH144" s="281"/>
      <c r="AI144" s="281"/>
      <c r="AJ144" s="281"/>
      <c r="AK144" s="281"/>
    </row>
    <row r="145" spans="6:37" ht="30" customHeight="1">
      <c r="F145" s="151" t="s">
        <v>421</v>
      </c>
      <c r="G145" s="152"/>
      <c r="H145" s="152"/>
      <c r="I145" s="153"/>
      <c r="J145" s="278"/>
      <c r="K145" s="279"/>
      <c r="L145" s="279"/>
      <c r="M145" s="279"/>
      <c r="N145" s="279"/>
      <c r="O145" s="279"/>
      <c r="P145" s="279"/>
      <c r="Q145" s="279"/>
      <c r="R145" s="279"/>
      <c r="S145" s="279"/>
      <c r="T145" s="279"/>
      <c r="U145" s="279"/>
      <c r="V145" s="280"/>
      <c r="W145" s="281"/>
      <c r="X145" s="281"/>
      <c r="Y145" s="281"/>
      <c r="Z145" s="281"/>
      <c r="AA145" s="281"/>
      <c r="AB145" s="281"/>
      <c r="AC145" s="281"/>
      <c r="AD145" s="281"/>
      <c r="AE145" s="281"/>
      <c r="AF145" s="281"/>
      <c r="AG145" s="281"/>
      <c r="AH145" s="281"/>
      <c r="AI145" s="281"/>
      <c r="AJ145" s="281"/>
      <c r="AK145" s="281"/>
    </row>
    <row r="148" spans="6:37" ht="15" customHeight="1">
      <c r="F148" s="8" t="s">
        <v>315</v>
      </c>
      <c r="G148" s="8" t="s">
        <v>316</v>
      </c>
      <c r="H148" s="8" t="s">
        <v>24</v>
      </c>
      <c r="I148" s="8" t="s">
        <v>200</v>
      </c>
      <c r="J148" s="8" t="s">
        <v>315</v>
      </c>
      <c r="K148" s="8" t="s">
        <v>317</v>
      </c>
      <c r="L148" s="8" t="s">
        <v>24</v>
      </c>
      <c r="M148" s="8" t="s">
        <v>37</v>
      </c>
    </row>
    <row r="149" spans="6:37" ht="15" customHeight="1">
      <c r="F149" s="169" t="s">
        <v>318</v>
      </c>
      <c r="G149" s="170"/>
      <c r="H149" s="170"/>
      <c r="I149" s="170"/>
      <c r="J149" s="170"/>
      <c r="K149" s="170"/>
      <c r="L149" s="170"/>
      <c r="M149" s="171"/>
      <c r="N149" s="264" t="s">
        <v>469</v>
      </c>
      <c r="O149" s="264"/>
      <c r="P149" s="264"/>
      <c r="Q149" s="264"/>
      <c r="R149" s="264"/>
      <c r="S149" s="264"/>
      <c r="T149" s="264"/>
      <c r="U149" s="264"/>
      <c r="V149" s="264"/>
      <c r="W149" s="264"/>
      <c r="X149" s="264"/>
      <c r="Y149" s="264"/>
      <c r="Z149" s="264"/>
      <c r="AA149" s="264"/>
      <c r="AB149" s="264"/>
      <c r="AC149" s="264"/>
      <c r="AD149" s="264"/>
      <c r="AE149" s="264"/>
      <c r="AF149" s="264"/>
      <c r="AG149" s="151"/>
      <c r="AH149" s="284" t="s">
        <v>470</v>
      </c>
      <c r="AI149" s="285"/>
      <c r="AJ149" s="285"/>
      <c r="AK149" s="286"/>
    </row>
    <row r="150" spans="6:37" ht="15" customHeight="1">
      <c r="F150" s="172"/>
      <c r="G150" s="173"/>
      <c r="H150" s="173"/>
      <c r="I150" s="173"/>
      <c r="J150" s="173"/>
      <c r="K150" s="173"/>
      <c r="L150" s="173"/>
      <c r="M150" s="174"/>
      <c r="N150" s="264" t="s">
        <v>391</v>
      </c>
      <c r="O150" s="264"/>
      <c r="P150" s="264"/>
      <c r="Q150" s="151"/>
      <c r="R150" s="264" t="s">
        <v>392</v>
      </c>
      <c r="S150" s="264"/>
      <c r="T150" s="264"/>
      <c r="U150" s="264"/>
      <c r="V150" s="153" t="s">
        <v>393</v>
      </c>
      <c r="W150" s="264"/>
      <c r="X150" s="264"/>
      <c r="Y150" s="151"/>
      <c r="Z150" s="264" t="s">
        <v>394</v>
      </c>
      <c r="AA150" s="264"/>
      <c r="AB150" s="264"/>
      <c r="AC150" s="264"/>
      <c r="AD150" s="153" t="s">
        <v>395</v>
      </c>
      <c r="AE150" s="264"/>
      <c r="AF150" s="264"/>
      <c r="AG150" s="151"/>
      <c r="AH150" s="294"/>
      <c r="AI150" s="295"/>
      <c r="AJ150" s="295"/>
      <c r="AK150" s="296"/>
    </row>
    <row r="151" spans="6:37" ht="30" customHeight="1">
      <c r="F151" s="291" t="s">
        <v>320</v>
      </c>
      <c r="G151" s="292"/>
      <c r="H151" s="292"/>
      <c r="I151" s="292"/>
      <c r="J151" s="292"/>
      <c r="K151" s="292"/>
      <c r="L151" s="292"/>
      <c r="M151" s="293"/>
      <c r="N151" s="288"/>
      <c r="O151" s="289"/>
      <c r="P151" s="11" t="s">
        <v>96</v>
      </c>
      <c r="Q151" s="11"/>
      <c r="R151" s="288"/>
      <c r="S151" s="289"/>
      <c r="T151" s="11" t="s">
        <v>96</v>
      </c>
      <c r="U151" s="11"/>
      <c r="V151" s="288"/>
      <c r="W151" s="289"/>
      <c r="X151" s="11" t="s">
        <v>96</v>
      </c>
      <c r="Y151" s="11"/>
      <c r="Z151" s="288"/>
      <c r="AA151" s="289"/>
      <c r="AB151" s="11" t="s">
        <v>96</v>
      </c>
      <c r="AC151" s="11"/>
      <c r="AD151" s="288"/>
      <c r="AE151" s="289"/>
      <c r="AF151" s="11" t="s">
        <v>96</v>
      </c>
      <c r="AG151" s="11"/>
      <c r="AH151" s="288"/>
      <c r="AI151" s="289"/>
      <c r="AJ151" s="11" t="s">
        <v>96</v>
      </c>
      <c r="AK151" s="12"/>
    </row>
    <row r="152" spans="6:37" ht="30" customHeight="1">
      <c r="F152" s="291" t="s">
        <v>471</v>
      </c>
      <c r="G152" s="292"/>
      <c r="H152" s="292"/>
      <c r="I152" s="292"/>
      <c r="J152" s="292"/>
      <c r="K152" s="292"/>
      <c r="L152" s="292"/>
      <c r="M152" s="293"/>
      <c r="N152" s="288"/>
      <c r="O152" s="289"/>
      <c r="P152" s="11" t="s">
        <v>96</v>
      </c>
      <c r="Q152" s="11"/>
      <c r="R152" s="288"/>
      <c r="S152" s="289"/>
      <c r="T152" s="11" t="s">
        <v>96</v>
      </c>
      <c r="U152" s="11"/>
      <c r="V152" s="288"/>
      <c r="W152" s="289"/>
      <c r="X152" s="11" t="s">
        <v>96</v>
      </c>
      <c r="Y152" s="11"/>
      <c r="Z152" s="288"/>
      <c r="AA152" s="289"/>
      <c r="AB152" s="11" t="s">
        <v>96</v>
      </c>
      <c r="AC152" s="11"/>
      <c r="AD152" s="288"/>
      <c r="AE152" s="289"/>
      <c r="AF152" s="11" t="s">
        <v>96</v>
      </c>
      <c r="AG152" s="11"/>
      <c r="AH152" s="288"/>
      <c r="AI152" s="289"/>
      <c r="AJ152" s="11" t="s">
        <v>96</v>
      </c>
      <c r="AK152" s="12"/>
    </row>
    <row r="153" spans="6:37" ht="30" customHeight="1">
      <c r="F153" s="291" t="s">
        <v>322</v>
      </c>
      <c r="G153" s="292"/>
      <c r="H153" s="292"/>
      <c r="I153" s="292"/>
      <c r="J153" s="292"/>
      <c r="K153" s="292"/>
      <c r="L153" s="292"/>
      <c r="M153" s="293"/>
      <c r="N153" s="288"/>
      <c r="O153" s="289"/>
      <c r="P153" s="11" t="s">
        <v>96</v>
      </c>
      <c r="Q153" s="11"/>
      <c r="R153" s="288"/>
      <c r="S153" s="289"/>
      <c r="T153" s="11" t="s">
        <v>96</v>
      </c>
      <c r="U153" s="11"/>
      <c r="V153" s="288"/>
      <c r="W153" s="289"/>
      <c r="X153" s="11" t="s">
        <v>96</v>
      </c>
      <c r="Y153" s="11"/>
      <c r="Z153" s="288"/>
      <c r="AA153" s="289"/>
      <c r="AB153" s="11" t="s">
        <v>96</v>
      </c>
      <c r="AC153" s="11"/>
      <c r="AD153" s="288"/>
      <c r="AE153" s="289"/>
      <c r="AF153" s="11" t="s">
        <v>96</v>
      </c>
      <c r="AG153" s="11"/>
      <c r="AH153" s="288"/>
      <c r="AI153" s="289"/>
      <c r="AJ153" s="11" t="s">
        <v>96</v>
      </c>
      <c r="AK153" s="12"/>
    </row>
    <row r="154" spans="6:37" ht="30" customHeight="1">
      <c r="F154" s="291" t="s">
        <v>323</v>
      </c>
      <c r="G154" s="292"/>
      <c r="H154" s="292"/>
      <c r="I154" s="292"/>
      <c r="J154" s="292"/>
      <c r="K154" s="292"/>
      <c r="L154" s="292"/>
      <c r="M154" s="293"/>
      <c r="N154" s="288"/>
      <c r="O154" s="289"/>
      <c r="P154" s="11" t="s">
        <v>96</v>
      </c>
      <c r="Q154" s="11"/>
      <c r="R154" s="288"/>
      <c r="S154" s="289"/>
      <c r="T154" s="11" t="s">
        <v>96</v>
      </c>
      <c r="U154" s="11"/>
      <c r="V154" s="288"/>
      <c r="W154" s="289"/>
      <c r="X154" s="11" t="s">
        <v>96</v>
      </c>
      <c r="Y154" s="11"/>
      <c r="Z154" s="288"/>
      <c r="AA154" s="289"/>
      <c r="AB154" s="11" t="s">
        <v>96</v>
      </c>
      <c r="AC154" s="11"/>
      <c r="AD154" s="288"/>
      <c r="AE154" s="289"/>
      <c r="AF154" s="11" t="s">
        <v>96</v>
      </c>
      <c r="AG154" s="11"/>
      <c r="AH154" s="288"/>
      <c r="AI154" s="289"/>
      <c r="AJ154" s="11" t="s">
        <v>96</v>
      </c>
      <c r="AK154" s="12"/>
    </row>
    <row r="155" spans="6:37" ht="30" customHeight="1">
      <c r="F155" s="227" t="s">
        <v>735</v>
      </c>
      <c r="G155" s="228"/>
      <c r="H155" s="228"/>
      <c r="I155" s="228"/>
      <c r="J155" s="228"/>
      <c r="K155" s="228"/>
      <c r="L155" s="228"/>
      <c r="M155" s="229"/>
      <c r="N155" s="288"/>
      <c r="O155" s="289"/>
      <c r="P155" s="11" t="s">
        <v>96</v>
      </c>
      <c r="Q155" s="11"/>
      <c r="R155" s="288"/>
      <c r="S155" s="289"/>
      <c r="T155" s="11" t="s">
        <v>96</v>
      </c>
      <c r="U155" s="11"/>
      <c r="V155" s="288"/>
      <c r="W155" s="289"/>
      <c r="X155" s="11" t="s">
        <v>96</v>
      </c>
      <c r="Y155" s="11"/>
      <c r="Z155" s="288"/>
      <c r="AA155" s="289"/>
      <c r="AB155" s="11" t="s">
        <v>96</v>
      </c>
      <c r="AC155" s="11"/>
      <c r="AD155" s="288"/>
      <c r="AE155" s="289"/>
      <c r="AF155" s="11" t="s">
        <v>96</v>
      </c>
      <c r="AG155" s="11"/>
      <c r="AH155" s="288"/>
      <c r="AI155" s="289"/>
      <c r="AJ155" s="11" t="s">
        <v>96</v>
      </c>
      <c r="AK155" s="12"/>
    </row>
    <row r="156" spans="6:37" ht="30" customHeight="1">
      <c r="F156" s="227" t="s">
        <v>736</v>
      </c>
      <c r="G156" s="228"/>
      <c r="H156" s="228"/>
      <c r="I156" s="228"/>
      <c r="J156" s="228"/>
      <c r="K156" s="228"/>
      <c r="L156" s="228"/>
      <c r="M156" s="229"/>
      <c r="N156" s="288"/>
      <c r="O156" s="289"/>
      <c r="P156" s="11" t="s">
        <v>96</v>
      </c>
      <c r="Q156" s="11"/>
      <c r="R156" s="288"/>
      <c r="S156" s="289"/>
      <c r="T156" s="11" t="s">
        <v>96</v>
      </c>
      <c r="U156" s="11"/>
      <c r="V156" s="288"/>
      <c r="W156" s="289"/>
      <c r="X156" s="11" t="s">
        <v>96</v>
      </c>
      <c r="Y156" s="11"/>
      <c r="Z156" s="288"/>
      <c r="AA156" s="289"/>
      <c r="AB156" s="11" t="s">
        <v>96</v>
      </c>
      <c r="AC156" s="11"/>
      <c r="AD156" s="288"/>
      <c r="AE156" s="289"/>
      <c r="AF156" s="11" t="s">
        <v>96</v>
      </c>
      <c r="AG156" s="11"/>
      <c r="AH156" s="288"/>
      <c r="AI156" s="289"/>
      <c r="AJ156" s="11" t="s">
        <v>96</v>
      </c>
      <c r="AK156" s="12"/>
    </row>
    <row r="157" spans="6:37" ht="30" customHeight="1">
      <c r="F157" s="227" t="s">
        <v>737</v>
      </c>
      <c r="G157" s="228"/>
      <c r="H157" s="228"/>
      <c r="I157" s="228"/>
      <c r="J157" s="228"/>
      <c r="K157" s="228"/>
      <c r="L157" s="228"/>
      <c r="M157" s="229"/>
      <c r="N157" s="288"/>
      <c r="O157" s="289"/>
      <c r="P157" s="11" t="s">
        <v>96</v>
      </c>
      <c r="Q157" s="11"/>
      <c r="R157" s="288"/>
      <c r="S157" s="289"/>
      <c r="T157" s="11" t="s">
        <v>96</v>
      </c>
      <c r="U157" s="11"/>
      <c r="V157" s="288"/>
      <c r="W157" s="289"/>
      <c r="X157" s="11" t="s">
        <v>96</v>
      </c>
      <c r="Y157" s="11"/>
      <c r="Z157" s="288"/>
      <c r="AA157" s="289"/>
      <c r="AB157" s="11" t="s">
        <v>96</v>
      </c>
      <c r="AC157" s="11"/>
      <c r="AD157" s="288"/>
      <c r="AE157" s="289"/>
      <c r="AF157" s="11" t="s">
        <v>96</v>
      </c>
      <c r="AG157" s="11"/>
      <c r="AH157" s="288"/>
      <c r="AI157" s="289"/>
      <c r="AJ157" s="11" t="s">
        <v>96</v>
      </c>
      <c r="AK157" s="12"/>
    </row>
    <row r="158" spans="6:37" ht="30" customHeight="1">
      <c r="F158" s="290" t="s">
        <v>733</v>
      </c>
      <c r="G158" s="290"/>
      <c r="H158" s="290"/>
      <c r="I158" s="290"/>
      <c r="J158" s="290"/>
      <c r="K158" s="290"/>
      <c r="L158" s="290"/>
      <c r="M158" s="290"/>
      <c r="N158" s="288"/>
      <c r="O158" s="289"/>
      <c r="P158" s="11" t="s">
        <v>96</v>
      </c>
      <c r="Q158" s="11"/>
      <c r="R158" s="288"/>
      <c r="S158" s="289"/>
      <c r="T158" s="11" t="s">
        <v>96</v>
      </c>
      <c r="U158" s="11"/>
      <c r="V158" s="288"/>
      <c r="W158" s="289"/>
      <c r="X158" s="11" t="s">
        <v>96</v>
      </c>
      <c r="Y158" s="11"/>
      <c r="Z158" s="288"/>
      <c r="AA158" s="289"/>
      <c r="AB158" s="11" t="s">
        <v>96</v>
      </c>
      <c r="AC158" s="11"/>
      <c r="AD158" s="288"/>
      <c r="AE158" s="289"/>
      <c r="AF158" s="11" t="s">
        <v>96</v>
      </c>
      <c r="AG158" s="11"/>
      <c r="AH158" s="288"/>
      <c r="AI158" s="289"/>
      <c r="AJ158" s="11" t="s">
        <v>96</v>
      </c>
      <c r="AK158" s="12"/>
    </row>
    <row r="159" spans="6:37" s="1" customFormat="1" ht="30" customHeight="1">
      <c r="F159" s="193" t="s">
        <v>225</v>
      </c>
      <c r="G159" s="193"/>
      <c r="H159" s="193"/>
      <c r="I159" s="193"/>
      <c r="J159" s="193"/>
      <c r="K159" s="193"/>
      <c r="L159" s="193"/>
      <c r="M159" s="193"/>
      <c r="N159" s="282" t="str">
        <f>IF(SUM(N151:O158)=0,"",SUM(N151:O158))</f>
        <v/>
      </c>
      <c r="O159" s="283"/>
      <c r="P159" s="31" t="s">
        <v>96</v>
      </c>
      <c r="Q159" s="31"/>
      <c r="R159" s="282" t="str">
        <f>IF(SUM(R151:S158)=0,"",SUM(R151:S158))</f>
        <v/>
      </c>
      <c r="S159" s="283"/>
      <c r="T159" s="31" t="s">
        <v>96</v>
      </c>
      <c r="U159" s="31"/>
      <c r="V159" s="282" t="str">
        <f>IF(SUM(V151:W158)=0,"",SUM(V151:W158))</f>
        <v/>
      </c>
      <c r="W159" s="283"/>
      <c r="X159" s="31" t="s">
        <v>96</v>
      </c>
      <c r="Y159" s="31"/>
      <c r="Z159" s="282" t="str">
        <f>IF(SUM(Z151:AA158)=0,"",SUM(Z151:AA158))</f>
        <v/>
      </c>
      <c r="AA159" s="283"/>
      <c r="AB159" s="31" t="s">
        <v>96</v>
      </c>
      <c r="AC159" s="31"/>
      <c r="AD159" s="282" t="str">
        <f>IF(SUM(AD151:AE158)=0,"",SUM(AD151:AE158))</f>
        <v/>
      </c>
      <c r="AE159" s="283"/>
      <c r="AF159" s="31" t="s">
        <v>96</v>
      </c>
      <c r="AG159" s="31"/>
      <c r="AH159" s="282" t="str">
        <f>IF(SUM(AH151:AI158)=0,"",SUM(AH151:AI158))</f>
        <v/>
      </c>
      <c r="AI159" s="283"/>
      <c r="AJ159" s="31" t="s">
        <v>96</v>
      </c>
      <c r="AK159" s="34"/>
    </row>
    <row r="160" spans="6:37" ht="15" customHeight="1">
      <c r="F160" s="8" t="s">
        <v>97</v>
      </c>
      <c r="G160" s="8" t="s">
        <v>40</v>
      </c>
      <c r="H160" s="8" t="s">
        <v>77</v>
      </c>
      <c r="I160" s="8" t="s">
        <v>78</v>
      </c>
      <c r="J160" s="8" t="s">
        <v>79</v>
      </c>
      <c r="K160" s="8" t="s">
        <v>80</v>
      </c>
    </row>
    <row r="161" spans="7:38" ht="15" customHeight="1">
      <c r="G161" s="8" t="s">
        <v>99</v>
      </c>
      <c r="H161" s="48"/>
      <c r="I161" s="48" t="s">
        <v>38</v>
      </c>
      <c r="J161" s="48" t="s">
        <v>324</v>
      </c>
      <c r="K161" s="48" t="s">
        <v>133</v>
      </c>
      <c r="L161" s="48" t="s">
        <v>14</v>
      </c>
      <c r="M161" s="48" t="s">
        <v>61</v>
      </c>
      <c r="N161" s="48" t="s">
        <v>166</v>
      </c>
      <c r="O161" s="48" t="s">
        <v>60</v>
      </c>
      <c r="P161" s="48" t="s">
        <v>19</v>
      </c>
      <c r="Q161" s="48" t="s">
        <v>102</v>
      </c>
      <c r="R161" s="48" t="s">
        <v>123</v>
      </c>
      <c r="S161" s="48" t="s">
        <v>111</v>
      </c>
      <c r="T161" s="48" t="s">
        <v>124</v>
      </c>
      <c r="U161" s="48" t="s">
        <v>28</v>
      </c>
      <c r="V161" s="48" t="s">
        <v>328</v>
      </c>
      <c r="W161" s="48" t="s">
        <v>329</v>
      </c>
      <c r="X161" s="48" t="s">
        <v>734</v>
      </c>
      <c r="Y161" s="48" t="s">
        <v>330</v>
      </c>
      <c r="Z161" s="48" t="s">
        <v>271</v>
      </c>
      <c r="AA161" s="48" t="s">
        <v>102</v>
      </c>
      <c r="AB161" s="48" t="s">
        <v>315</v>
      </c>
      <c r="AC161" s="48" t="s">
        <v>316</v>
      </c>
      <c r="AD161" s="48" t="s">
        <v>325</v>
      </c>
      <c r="AE161" s="48" t="s">
        <v>102</v>
      </c>
      <c r="AF161" s="48" t="s">
        <v>315</v>
      </c>
      <c r="AG161" s="48" t="s">
        <v>317</v>
      </c>
      <c r="AH161" s="48" t="s">
        <v>325</v>
      </c>
      <c r="AI161" s="48" t="s">
        <v>102</v>
      </c>
      <c r="AJ161" s="48" t="s">
        <v>111</v>
      </c>
      <c r="AK161" s="48" t="s">
        <v>28</v>
      </c>
      <c r="AL161" s="48"/>
    </row>
    <row r="162" spans="7:38" s="48" customFormat="1" ht="15" customHeight="1">
      <c r="H162" s="48" t="s">
        <v>315</v>
      </c>
      <c r="I162" s="48" t="s">
        <v>325</v>
      </c>
      <c r="J162" s="48" t="s">
        <v>102</v>
      </c>
      <c r="K162" s="48" t="s">
        <v>119</v>
      </c>
      <c r="L162" s="48" t="s">
        <v>14</v>
      </c>
      <c r="M162" s="48" t="s">
        <v>121</v>
      </c>
      <c r="N162" s="48" t="s">
        <v>14</v>
      </c>
      <c r="O162" s="48" t="s">
        <v>61</v>
      </c>
      <c r="P162" s="48" t="s">
        <v>166</v>
      </c>
      <c r="Q162" s="48" t="s">
        <v>105</v>
      </c>
      <c r="R162" s="48" t="s">
        <v>40</v>
      </c>
      <c r="S162" s="48" t="s">
        <v>77</v>
      </c>
      <c r="T162" s="48" t="s">
        <v>86</v>
      </c>
      <c r="U162" s="48" t="s">
        <v>10</v>
      </c>
      <c r="V162" s="48" t="s">
        <v>88</v>
      </c>
      <c r="W162" s="48" t="s">
        <v>44</v>
      </c>
      <c r="X162" s="48" t="s">
        <v>90</v>
      </c>
    </row>
    <row r="163" spans="7:38" s="48" customFormat="1" ht="15" customHeight="1">
      <c r="H163" s="48" t="s">
        <v>92</v>
      </c>
      <c r="J163" s="48" t="s">
        <v>123</v>
      </c>
      <c r="K163" s="48" t="s">
        <v>111</v>
      </c>
      <c r="L163" s="48" t="s">
        <v>124</v>
      </c>
      <c r="M163" s="48" t="s">
        <v>28</v>
      </c>
      <c r="N163" s="48" t="s">
        <v>328</v>
      </c>
      <c r="O163" s="48" t="s">
        <v>329</v>
      </c>
      <c r="P163" s="48" t="s">
        <v>274</v>
      </c>
      <c r="Q163" s="48" t="s">
        <v>330</v>
      </c>
      <c r="R163" s="48" t="s">
        <v>271</v>
      </c>
      <c r="S163" s="48" t="s">
        <v>44</v>
      </c>
      <c r="T163" s="48" t="s">
        <v>19</v>
      </c>
      <c r="U163" s="48" t="s">
        <v>102</v>
      </c>
      <c r="V163" s="48" t="s">
        <v>123</v>
      </c>
      <c r="W163" s="48" t="s">
        <v>111</v>
      </c>
      <c r="X163" s="48" t="s">
        <v>124</v>
      </c>
      <c r="Y163" s="48" t="s">
        <v>28</v>
      </c>
      <c r="Z163" s="48" t="s">
        <v>328</v>
      </c>
      <c r="AA163" s="48" t="s">
        <v>329</v>
      </c>
      <c r="AB163" s="48" t="s">
        <v>274</v>
      </c>
      <c r="AC163" s="48" t="s">
        <v>330</v>
      </c>
      <c r="AD163" s="48" t="s">
        <v>271</v>
      </c>
      <c r="AE163" s="48" t="s">
        <v>116</v>
      </c>
      <c r="AF163" s="48" t="s">
        <v>3</v>
      </c>
      <c r="AG163" s="48" t="s">
        <v>14</v>
      </c>
      <c r="AH163" s="48" t="s">
        <v>9</v>
      </c>
      <c r="AI163" s="48" t="s">
        <v>138</v>
      </c>
      <c r="AJ163" s="48" t="s">
        <v>14</v>
      </c>
      <c r="AK163" s="48" t="s">
        <v>331</v>
      </c>
    </row>
    <row r="164" spans="7:38" s="48" customFormat="1" ht="15" customHeight="1">
      <c r="I164" s="48" t="s">
        <v>332</v>
      </c>
      <c r="J164" s="48" t="s">
        <v>105</v>
      </c>
      <c r="K164" s="48" t="s">
        <v>335</v>
      </c>
      <c r="L164" s="48" t="s">
        <v>336</v>
      </c>
      <c r="M164" s="48" t="s">
        <v>86</v>
      </c>
      <c r="N164" s="48" t="s">
        <v>10</v>
      </c>
      <c r="O164" s="48" t="s">
        <v>54</v>
      </c>
      <c r="P164" s="48" t="s">
        <v>338</v>
      </c>
      <c r="Q164" s="48" t="s">
        <v>156</v>
      </c>
      <c r="R164" s="48" t="s">
        <v>85</v>
      </c>
      <c r="S164" s="48" t="s">
        <v>102</v>
      </c>
      <c r="T164" s="48" t="s">
        <v>123</v>
      </c>
      <c r="U164" s="48" t="s">
        <v>111</v>
      </c>
      <c r="V164" s="48" t="s">
        <v>124</v>
      </c>
      <c r="W164" s="48" t="s">
        <v>28</v>
      </c>
      <c r="X164" s="48" t="s">
        <v>14</v>
      </c>
      <c r="Y164" s="48" t="s">
        <v>341</v>
      </c>
      <c r="Z164" s="48" t="s">
        <v>342</v>
      </c>
      <c r="AA164" s="48" t="s">
        <v>343</v>
      </c>
      <c r="AB164" s="48" t="s">
        <v>144</v>
      </c>
      <c r="AC164" s="48" t="s">
        <v>117</v>
      </c>
      <c r="AD164" s="48" t="s">
        <v>133</v>
      </c>
      <c r="AE164" s="48" t="s">
        <v>14</v>
      </c>
      <c r="AF164" s="48" t="s">
        <v>124</v>
      </c>
      <c r="AG164" s="48" t="s">
        <v>28</v>
      </c>
      <c r="AH164" s="48" t="s">
        <v>60</v>
      </c>
      <c r="AI164" s="48" t="s">
        <v>229</v>
      </c>
      <c r="AJ164" s="48" t="s">
        <v>10</v>
      </c>
      <c r="AK164" s="48" t="s">
        <v>11</v>
      </c>
    </row>
    <row r="165" spans="7:38" s="48" customFormat="1" ht="15" customHeight="1">
      <c r="I165" s="48" t="s">
        <v>28</v>
      </c>
      <c r="J165" s="48" t="s">
        <v>344</v>
      </c>
      <c r="K165" s="48" t="s">
        <v>345</v>
      </c>
      <c r="L165" s="48" t="s">
        <v>105</v>
      </c>
      <c r="M165" s="48" t="s">
        <v>346</v>
      </c>
      <c r="N165" s="48" t="s">
        <v>156</v>
      </c>
      <c r="O165" s="48" t="s">
        <v>9</v>
      </c>
      <c r="P165" s="48" t="s">
        <v>124</v>
      </c>
      <c r="Q165" s="48" t="s">
        <v>28</v>
      </c>
      <c r="R165" s="48" t="s">
        <v>328</v>
      </c>
      <c r="S165" s="48" t="s">
        <v>329</v>
      </c>
      <c r="T165" s="48" t="s">
        <v>274</v>
      </c>
      <c r="U165" s="48" t="s">
        <v>105</v>
      </c>
      <c r="V165" s="48" t="s">
        <v>123</v>
      </c>
      <c r="W165" s="48" t="s">
        <v>111</v>
      </c>
      <c r="X165" s="48" t="s">
        <v>13</v>
      </c>
      <c r="Y165" s="48" t="s">
        <v>235</v>
      </c>
      <c r="Z165" s="48" t="s">
        <v>24</v>
      </c>
      <c r="AA165" s="48" t="s">
        <v>60</v>
      </c>
      <c r="AB165" s="48" t="s">
        <v>347</v>
      </c>
      <c r="AC165" s="48" t="s">
        <v>42</v>
      </c>
      <c r="AD165" s="48" t="s">
        <v>160</v>
      </c>
      <c r="AE165" s="48" t="s">
        <v>348</v>
      </c>
      <c r="AF165" s="48" t="s">
        <v>349</v>
      </c>
      <c r="AG165" s="48" t="s">
        <v>156</v>
      </c>
      <c r="AH165" s="48" t="s">
        <v>102</v>
      </c>
      <c r="AI165" s="48" t="s">
        <v>350</v>
      </c>
      <c r="AJ165" s="48" t="s">
        <v>351</v>
      </c>
      <c r="AK165" s="48" t="s">
        <v>95</v>
      </c>
    </row>
    <row r="166" spans="7:38" s="48" customFormat="1" ht="15" customHeight="1">
      <c r="I166" s="48" t="s">
        <v>3</v>
      </c>
      <c r="J166" s="48" t="s">
        <v>105</v>
      </c>
      <c r="K166" s="48" t="s">
        <v>352</v>
      </c>
      <c r="L166" s="48" t="s">
        <v>10</v>
      </c>
      <c r="M166" s="48" t="s">
        <v>24</v>
      </c>
      <c r="N166" s="48" t="s">
        <v>44</v>
      </c>
      <c r="O166" s="48" t="s">
        <v>86</v>
      </c>
      <c r="P166" s="48" t="s">
        <v>10</v>
      </c>
      <c r="Q166" s="48" t="s">
        <v>90</v>
      </c>
    </row>
    <row r="167" spans="7:38" s="48" customFormat="1" ht="15" customHeight="1">
      <c r="H167" s="48" t="s">
        <v>197</v>
      </c>
      <c r="J167" s="48" t="s">
        <v>315</v>
      </c>
      <c r="K167" s="48" t="s">
        <v>316</v>
      </c>
      <c r="L167" s="48" t="s">
        <v>325</v>
      </c>
      <c r="M167" s="48" t="s">
        <v>44</v>
      </c>
      <c r="N167" s="48" t="s">
        <v>19</v>
      </c>
      <c r="O167" s="48" t="s">
        <v>102</v>
      </c>
      <c r="P167" s="48" t="s">
        <v>315</v>
      </c>
      <c r="Q167" s="48" t="s">
        <v>316</v>
      </c>
      <c r="R167" s="48" t="s">
        <v>325</v>
      </c>
      <c r="S167" s="48" t="s">
        <v>125</v>
      </c>
      <c r="T167" s="48" t="s">
        <v>60</v>
      </c>
      <c r="U167" s="48" t="s">
        <v>353</v>
      </c>
      <c r="V167" s="48" t="s">
        <v>354</v>
      </c>
      <c r="W167" s="48" t="s">
        <v>149</v>
      </c>
      <c r="X167" s="48" t="s">
        <v>315</v>
      </c>
      <c r="Y167" s="48" t="s">
        <v>316</v>
      </c>
      <c r="Z167" s="48" t="s">
        <v>325</v>
      </c>
      <c r="AA167" s="48" t="s">
        <v>31</v>
      </c>
      <c r="AB167" s="48" t="s">
        <v>315</v>
      </c>
      <c r="AC167" s="48" t="s">
        <v>316</v>
      </c>
      <c r="AD167" s="48" t="s">
        <v>325</v>
      </c>
      <c r="AE167" s="48" t="s">
        <v>355</v>
      </c>
      <c r="AF167" s="48" t="s">
        <v>105</v>
      </c>
      <c r="AG167" s="48" t="s">
        <v>63</v>
      </c>
      <c r="AH167" s="48" t="s">
        <v>356</v>
      </c>
      <c r="AI167" s="48" t="s">
        <v>129</v>
      </c>
      <c r="AJ167" s="48" t="s">
        <v>44</v>
      </c>
      <c r="AK167" s="48" t="s">
        <v>86</v>
      </c>
    </row>
    <row r="168" spans="7:38" s="48" customFormat="1" ht="15" customHeight="1">
      <c r="I168" s="48" t="s">
        <v>10</v>
      </c>
      <c r="J168" s="48" t="s">
        <v>90</v>
      </c>
    </row>
    <row r="169" spans="7:38" s="48" customFormat="1" ht="15" customHeight="1">
      <c r="H169" s="48" t="s">
        <v>290</v>
      </c>
      <c r="J169" s="48" t="s">
        <v>315</v>
      </c>
      <c r="K169" s="48" t="s">
        <v>317</v>
      </c>
      <c r="L169" s="48" t="s">
        <v>325</v>
      </c>
      <c r="M169" s="48" t="s">
        <v>44</v>
      </c>
      <c r="N169" s="48" t="s">
        <v>19</v>
      </c>
      <c r="O169" s="48" t="s">
        <v>102</v>
      </c>
      <c r="P169" s="48" t="s">
        <v>93</v>
      </c>
      <c r="Q169" s="48" t="s">
        <v>28</v>
      </c>
      <c r="R169" s="48" t="s">
        <v>317</v>
      </c>
      <c r="S169" s="48" t="s">
        <v>74</v>
      </c>
      <c r="T169" s="48" t="s">
        <v>253</v>
      </c>
      <c r="U169" s="48" t="s">
        <v>357</v>
      </c>
      <c r="V169" s="48" t="s">
        <v>358</v>
      </c>
      <c r="W169" s="48" t="s">
        <v>359</v>
      </c>
      <c r="X169" s="48" t="s">
        <v>125</v>
      </c>
      <c r="Y169" s="48" t="s">
        <v>60</v>
      </c>
      <c r="Z169" s="48" t="s">
        <v>353</v>
      </c>
      <c r="AA169" s="48" t="s">
        <v>354</v>
      </c>
      <c r="AB169" s="48" t="s">
        <v>149</v>
      </c>
      <c r="AC169" s="48" t="s">
        <v>315</v>
      </c>
      <c r="AD169" s="48" t="s">
        <v>317</v>
      </c>
      <c r="AE169" s="48" t="s">
        <v>325</v>
      </c>
      <c r="AF169" s="48" t="s">
        <v>31</v>
      </c>
      <c r="AG169" s="48" t="s">
        <v>315</v>
      </c>
      <c r="AH169" s="48" t="s">
        <v>317</v>
      </c>
      <c r="AI169" s="48" t="s">
        <v>325</v>
      </c>
      <c r="AJ169" s="48" t="s">
        <v>355</v>
      </c>
      <c r="AK169" s="48" t="s">
        <v>105</v>
      </c>
    </row>
    <row r="170" spans="7:38" s="48" customFormat="1" ht="15" customHeight="1">
      <c r="I170" s="48" t="s">
        <v>63</v>
      </c>
      <c r="J170" s="48" t="s">
        <v>356</v>
      </c>
      <c r="K170" s="48" t="s">
        <v>129</v>
      </c>
      <c r="L170" s="48" t="s">
        <v>44</v>
      </c>
      <c r="M170" s="48" t="s">
        <v>86</v>
      </c>
      <c r="N170" s="48" t="s">
        <v>10</v>
      </c>
      <c r="O170" s="48" t="s">
        <v>90</v>
      </c>
    </row>
    <row r="171" spans="7:38" s="48" customFormat="1" ht="15" customHeight="1">
      <c r="H171" s="48" t="s">
        <v>270</v>
      </c>
      <c r="J171" s="48" t="s">
        <v>111</v>
      </c>
      <c r="K171" s="48" t="s">
        <v>28</v>
      </c>
      <c r="L171" s="48" t="s">
        <v>315</v>
      </c>
      <c r="M171" s="48" t="s">
        <v>325</v>
      </c>
      <c r="N171" s="48" t="s">
        <v>44</v>
      </c>
      <c r="O171" s="48" t="s">
        <v>19</v>
      </c>
      <c r="P171" s="48" t="s">
        <v>102</v>
      </c>
      <c r="Q171" s="48" t="s">
        <v>31</v>
      </c>
      <c r="R171" s="48" t="s">
        <v>501</v>
      </c>
      <c r="S171" s="48" t="s">
        <v>174</v>
      </c>
      <c r="T171" s="48" t="s">
        <v>32</v>
      </c>
      <c r="U171" s="48" t="s">
        <v>6</v>
      </c>
      <c r="V171" s="48" t="s">
        <v>39</v>
      </c>
      <c r="W171" s="48" t="s">
        <v>123</v>
      </c>
      <c r="X171" s="48" t="s">
        <v>111</v>
      </c>
      <c r="Y171" s="48" t="s">
        <v>315</v>
      </c>
      <c r="Z171" s="48" t="s">
        <v>316</v>
      </c>
      <c r="AA171" s="48" t="s">
        <v>360</v>
      </c>
      <c r="AB171" s="48" t="s">
        <v>184</v>
      </c>
      <c r="AC171" s="48" t="s">
        <v>14</v>
      </c>
      <c r="AD171" s="48" t="s">
        <v>103</v>
      </c>
      <c r="AE171" s="48" t="s">
        <v>104</v>
      </c>
      <c r="AF171" s="48" t="s">
        <v>86</v>
      </c>
      <c r="AG171" s="48" t="s">
        <v>10</v>
      </c>
      <c r="AH171" s="48" t="s">
        <v>111</v>
      </c>
      <c r="AI171" s="48" t="s">
        <v>28</v>
      </c>
      <c r="AJ171" s="48" t="s">
        <v>315</v>
      </c>
      <c r="AK171" s="48" t="s">
        <v>316</v>
      </c>
    </row>
    <row r="172" spans="7:38" s="48" customFormat="1" ht="15" customHeight="1">
      <c r="I172" s="48" t="s">
        <v>325</v>
      </c>
      <c r="J172" s="48" t="s">
        <v>44</v>
      </c>
      <c r="K172" s="48" t="s">
        <v>86</v>
      </c>
      <c r="L172" s="48" t="s">
        <v>10</v>
      </c>
      <c r="M172" s="48" t="s">
        <v>90</v>
      </c>
    </row>
    <row r="173" spans="7:38" s="48" customFormat="1" ht="15" customHeight="1">
      <c r="G173" s="8" t="s">
        <v>281</v>
      </c>
      <c r="H173" s="8"/>
      <c r="I173" s="8" t="s">
        <v>315</v>
      </c>
      <c r="J173" s="8" t="s">
        <v>316</v>
      </c>
      <c r="K173" s="8" t="s">
        <v>24</v>
      </c>
      <c r="L173" s="8" t="s">
        <v>200</v>
      </c>
      <c r="M173" s="8" t="s">
        <v>315</v>
      </c>
      <c r="N173" s="8" t="s">
        <v>317</v>
      </c>
      <c r="O173" s="8" t="s">
        <v>24</v>
      </c>
      <c r="P173" s="8" t="s">
        <v>333</v>
      </c>
      <c r="Q173" s="8" t="s">
        <v>3</v>
      </c>
      <c r="R173" s="8" t="s">
        <v>46</v>
      </c>
      <c r="S173" s="8" t="s">
        <v>47</v>
      </c>
      <c r="T173" s="8" t="s">
        <v>49</v>
      </c>
      <c r="U173" s="8" t="s">
        <v>192</v>
      </c>
      <c r="V173" s="8" t="s">
        <v>193</v>
      </c>
      <c r="W173" s="8" t="s">
        <v>396</v>
      </c>
      <c r="X173" s="8" t="s">
        <v>397</v>
      </c>
      <c r="Y173" s="8" t="s">
        <v>191</v>
      </c>
      <c r="Z173" s="8" t="s">
        <v>190</v>
      </c>
      <c r="AA173" s="8" t="s">
        <v>4</v>
      </c>
      <c r="AB173" s="8" t="s">
        <v>398</v>
      </c>
      <c r="AC173" s="8" t="s">
        <v>201</v>
      </c>
      <c r="AD173" s="8" t="s">
        <v>333</v>
      </c>
      <c r="AE173" s="8" t="s">
        <v>3</v>
      </c>
      <c r="AF173" s="8" t="s">
        <v>399</v>
      </c>
      <c r="AG173" s="8" t="s">
        <v>104</v>
      </c>
      <c r="AH173" s="8" t="s">
        <v>24</v>
      </c>
      <c r="AI173" s="8" t="s">
        <v>37</v>
      </c>
      <c r="AJ173" s="8" t="s">
        <v>152</v>
      </c>
      <c r="AK173" s="8" t="s">
        <v>40</v>
      </c>
    </row>
    <row r="174" spans="7:38" s="48" customFormat="1" ht="15" customHeight="1">
      <c r="G174" s="8"/>
      <c r="H174" s="8" t="s">
        <v>77</v>
      </c>
      <c r="I174" s="8" t="s">
        <v>86</v>
      </c>
      <c r="J174" s="8" t="s">
        <v>87</v>
      </c>
      <c r="K174" s="8" t="s">
        <v>88</v>
      </c>
      <c r="L174" s="8" t="s">
        <v>89</v>
      </c>
      <c r="M174" s="8" t="s">
        <v>90</v>
      </c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</row>
    <row r="175" spans="7:38" s="48" customFormat="1" ht="15" customHeight="1">
      <c r="G175" s="8" t="s">
        <v>132</v>
      </c>
      <c r="H175" s="8"/>
      <c r="I175" s="8" t="s">
        <v>365</v>
      </c>
      <c r="J175" s="8" t="s">
        <v>366</v>
      </c>
      <c r="K175" s="8" t="s">
        <v>4</v>
      </c>
      <c r="L175" s="8" t="s">
        <v>398</v>
      </c>
      <c r="M175" s="8" t="s">
        <v>201</v>
      </c>
      <c r="N175" s="8" t="s">
        <v>78</v>
      </c>
      <c r="O175" s="8" t="s">
        <v>94</v>
      </c>
      <c r="P175" s="8" t="s">
        <v>37</v>
      </c>
      <c r="Q175" s="8" t="s">
        <v>400</v>
      </c>
      <c r="R175" s="8" t="s">
        <v>192</v>
      </c>
      <c r="S175" s="8" t="s">
        <v>193</v>
      </c>
      <c r="T175" s="8" t="s">
        <v>396</v>
      </c>
      <c r="U175" s="8" t="s">
        <v>397</v>
      </c>
      <c r="V175" s="8" t="s">
        <v>69</v>
      </c>
      <c r="W175" s="8" t="s">
        <v>15</v>
      </c>
      <c r="X175" s="8" t="s">
        <v>38</v>
      </c>
      <c r="Y175" s="8" t="s">
        <v>324</v>
      </c>
      <c r="Z175" s="8" t="s">
        <v>133</v>
      </c>
      <c r="AA175" s="8" t="s">
        <v>159</v>
      </c>
      <c r="AB175" s="8" t="s">
        <v>235</v>
      </c>
      <c r="AC175" s="8" t="s">
        <v>464</v>
      </c>
      <c r="AD175" s="8" t="s">
        <v>465</v>
      </c>
      <c r="AE175" s="8" t="s">
        <v>466</v>
      </c>
      <c r="AF175" s="8" t="s">
        <v>340</v>
      </c>
      <c r="AG175" s="8" t="s">
        <v>96</v>
      </c>
      <c r="AH175" s="8" t="s">
        <v>130</v>
      </c>
      <c r="AI175" s="8" t="s">
        <v>237</v>
      </c>
      <c r="AJ175" s="8" t="s">
        <v>333</v>
      </c>
      <c r="AK175" s="8" t="s">
        <v>3</v>
      </c>
    </row>
    <row r="176" spans="7:38" s="48" customFormat="1" ht="15" customHeight="1">
      <c r="G176" s="8"/>
      <c r="H176" s="8" t="s">
        <v>96</v>
      </c>
      <c r="I176" s="8" t="s">
        <v>130</v>
      </c>
      <c r="J176" s="8" t="s">
        <v>131</v>
      </c>
      <c r="K176" s="8" t="s">
        <v>401</v>
      </c>
      <c r="L176" s="8" t="s">
        <v>402</v>
      </c>
      <c r="M176" s="8" t="s">
        <v>403</v>
      </c>
      <c r="N176" s="8" t="s">
        <v>171</v>
      </c>
      <c r="O176" s="8" t="s">
        <v>93</v>
      </c>
      <c r="P176" s="8" t="s">
        <v>404</v>
      </c>
      <c r="Q176" s="8" t="s">
        <v>405</v>
      </c>
      <c r="R176" s="8" t="s">
        <v>406</v>
      </c>
      <c r="S176" s="8" t="s">
        <v>24</v>
      </c>
      <c r="T176" s="8" t="s">
        <v>133</v>
      </c>
      <c r="U176" s="8" t="s">
        <v>109</v>
      </c>
      <c r="V176" s="8" t="s">
        <v>96</v>
      </c>
      <c r="W176" s="8" t="s">
        <v>130</v>
      </c>
      <c r="X176" s="8" t="s">
        <v>131</v>
      </c>
      <c r="Y176" s="8" t="s">
        <v>407</v>
      </c>
      <c r="Z176" s="8" t="s">
        <v>408</v>
      </c>
      <c r="AA176" s="8" t="s">
        <v>409</v>
      </c>
      <c r="AB176" s="8" t="s">
        <v>96</v>
      </c>
      <c r="AC176" s="8" t="s">
        <v>130</v>
      </c>
      <c r="AD176" s="8" t="s">
        <v>131</v>
      </c>
      <c r="AE176" s="8" t="s">
        <v>40</v>
      </c>
      <c r="AF176" s="8" t="s">
        <v>77</v>
      </c>
      <c r="AG176" s="8" t="s">
        <v>86</v>
      </c>
      <c r="AH176" s="8" t="s">
        <v>87</v>
      </c>
      <c r="AI176" s="8" t="s">
        <v>88</v>
      </c>
      <c r="AJ176" s="8" t="s">
        <v>89</v>
      </c>
      <c r="AK176" s="8" t="s">
        <v>90</v>
      </c>
    </row>
    <row r="178" spans="5:37" ht="15" customHeight="1">
      <c r="E178" s="9" t="s">
        <v>472</v>
      </c>
      <c r="G178" s="8" t="s">
        <v>119</v>
      </c>
      <c r="H178" s="8" t="s">
        <v>120</v>
      </c>
      <c r="I178" s="8" t="s">
        <v>121</v>
      </c>
      <c r="J178" s="8" t="s">
        <v>122</v>
      </c>
      <c r="K178" s="8" t="s">
        <v>11</v>
      </c>
      <c r="L178" s="8" t="s">
        <v>28</v>
      </c>
      <c r="M178" s="8" t="s">
        <v>68</v>
      </c>
      <c r="N178" s="8" t="s">
        <v>350</v>
      </c>
      <c r="O178" s="8" t="s">
        <v>67</v>
      </c>
      <c r="P178" s="8" t="s">
        <v>266</v>
      </c>
    </row>
    <row r="179" spans="5:37" ht="45" customHeight="1">
      <c r="F179" s="284" t="s">
        <v>413</v>
      </c>
      <c r="G179" s="285"/>
      <c r="H179" s="285"/>
      <c r="I179" s="286"/>
      <c r="J179" s="287"/>
      <c r="K179" s="287"/>
      <c r="L179" s="287"/>
      <c r="M179" s="287"/>
      <c r="N179" s="287"/>
      <c r="O179" s="287"/>
      <c r="P179" s="287"/>
      <c r="Q179" s="287"/>
      <c r="R179" s="287"/>
      <c r="S179" s="287"/>
      <c r="T179" s="287"/>
      <c r="U179" s="287"/>
      <c r="V179" s="287"/>
      <c r="W179" s="287"/>
      <c r="X179" s="287"/>
      <c r="Y179" s="287"/>
      <c r="Z179" s="287"/>
      <c r="AA179" s="287"/>
      <c r="AB179" s="287"/>
      <c r="AC179" s="287"/>
      <c r="AD179" s="287"/>
      <c r="AE179" s="287"/>
      <c r="AF179" s="287"/>
      <c r="AG179" s="287"/>
      <c r="AH179" s="287"/>
      <c r="AI179" s="287"/>
      <c r="AJ179" s="287"/>
      <c r="AK179" s="287"/>
    </row>
    <row r="180" spans="5:37" ht="15" customHeight="1">
      <c r="F180" s="151" t="s">
        <v>414</v>
      </c>
      <c r="G180" s="152"/>
      <c r="H180" s="152"/>
      <c r="I180" s="153"/>
      <c r="J180" s="172" t="s">
        <v>415</v>
      </c>
      <c r="K180" s="173"/>
      <c r="L180" s="173"/>
      <c r="M180" s="173"/>
      <c r="N180" s="173"/>
      <c r="O180" s="173"/>
      <c r="P180" s="173"/>
      <c r="Q180" s="173"/>
      <c r="R180" s="173"/>
      <c r="S180" s="173"/>
      <c r="T180" s="173"/>
      <c r="U180" s="173"/>
      <c r="V180" s="174"/>
      <c r="W180" s="264" t="s">
        <v>416</v>
      </c>
      <c r="X180" s="264"/>
      <c r="Y180" s="264"/>
      <c r="Z180" s="264"/>
      <c r="AA180" s="264"/>
      <c r="AB180" s="264"/>
      <c r="AC180" s="264"/>
      <c r="AD180" s="264"/>
      <c r="AE180" s="264"/>
      <c r="AF180" s="264"/>
      <c r="AG180" s="264"/>
      <c r="AH180" s="264"/>
      <c r="AI180" s="264"/>
      <c r="AJ180" s="264"/>
      <c r="AK180" s="264"/>
    </row>
    <row r="181" spans="5:37" ht="30" customHeight="1">
      <c r="F181" s="151" t="s">
        <v>417</v>
      </c>
      <c r="G181" s="152"/>
      <c r="H181" s="152"/>
      <c r="I181" s="153"/>
      <c r="J181" s="278"/>
      <c r="K181" s="279"/>
      <c r="L181" s="279"/>
      <c r="M181" s="279"/>
      <c r="N181" s="279"/>
      <c r="O181" s="279"/>
      <c r="P181" s="279"/>
      <c r="Q181" s="279"/>
      <c r="R181" s="279"/>
      <c r="S181" s="279"/>
      <c r="T181" s="279"/>
      <c r="U181" s="279"/>
      <c r="V181" s="280"/>
      <c r="W181" s="281"/>
      <c r="X181" s="281"/>
      <c r="Y181" s="281"/>
      <c r="Z181" s="281"/>
      <c r="AA181" s="281"/>
      <c r="AB181" s="281"/>
      <c r="AC181" s="281"/>
      <c r="AD181" s="281"/>
      <c r="AE181" s="281"/>
      <c r="AF181" s="281"/>
      <c r="AG181" s="281"/>
      <c r="AH181" s="281"/>
      <c r="AI181" s="281"/>
      <c r="AJ181" s="281"/>
      <c r="AK181" s="281"/>
    </row>
    <row r="182" spans="5:37" ht="30" customHeight="1">
      <c r="F182" s="151" t="s">
        <v>418</v>
      </c>
      <c r="G182" s="152"/>
      <c r="H182" s="152"/>
      <c r="I182" s="153"/>
      <c r="J182" s="278"/>
      <c r="K182" s="279"/>
      <c r="L182" s="279"/>
      <c r="M182" s="279"/>
      <c r="N182" s="279"/>
      <c r="O182" s="279"/>
      <c r="P182" s="279"/>
      <c r="Q182" s="279"/>
      <c r="R182" s="279"/>
      <c r="S182" s="279"/>
      <c r="T182" s="279"/>
      <c r="U182" s="279"/>
      <c r="V182" s="280"/>
      <c r="W182" s="281"/>
      <c r="X182" s="281"/>
      <c r="Y182" s="281"/>
      <c r="Z182" s="281"/>
      <c r="AA182" s="281"/>
      <c r="AB182" s="281"/>
      <c r="AC182" s="281"/>
      <c r="AD182" s="281"/>
      <c r="AE182" s="281"/>
      <c r="AF182" s="281"/>
      <c r="AG182" s="281"/>
      <c r="AH182" s="281"/>
      <c r="AI182" s="281"/>
      <c r="AJ182" s="281"/>
      <c r="AK182" s="281"/>
    </row>
    <row r="183" spans="5:37" ht="30" customHeight="1">
      <c r="F183" s="151" t="s">
        <v>419</v>
      </c>
      <c r="G183" s="152"/>
      <c r="H183" s="152"/>
      <c r="I183" s="153"/>
      <c r="J183" s="278"/>
      <c r="K183" s="279"/>
      <c r="L183" s="279"/>
      <c r="M183" s="279"/>
      <c r="N183" s="279"/>
      <c r="O183" s="279"/>
      <c r="P183" s="279"/>
      <c r="Q183" s="279"/>
      <c r="R183" s="279"/>
      <c r="S183" s="279"/>
      <c r="T183" s="279"/>
      <c r="U183" s="279"/>
      <c r="V183" s="280"/>
      <c r="W183" s="281"/>
      <c r="X183" s="281"/>
      <c r="Y183" s="281"/>
      <c r="Z183" s="281"/>
      <c r="AA183" s="281"/>
      <c r="AB183" s="281"/>
      <c r="AC183" s="281"/>
      <c r="AD183" s="281"/>
      <c r="AE183" s="281"/>
      <c r="AF183" s="281"/>
      <c r="AG183" s="281"/>
      <c r="AH183" s="281"/>
      <c r="AI183" s="281"/>
      <c r="AJ183" s="281"/>
      <c r="AK183" s="281"/>
    </row>
    <row r="184" spans="5:37" ht="30" customHeight="1">
      <c r="F184" s="151" t="s">
        <v>420</v>
      </c>
      <c r="G184" s="152"/>
      <c r="H184" s="152"/>
      <c r="I184" s="153"/>
      <c r="J184" s="278"/>
      <c r="K184" s="279"/>
      <c r="L184" s="279"/>
      <c r="M184" s="279"/>
      <c r="N184" s="279"/>
      <c r="O184" s="279"/>
      <c r="P184" s="279"/>
      <c r="Q184" s="279"/>
      <c r="R184" s="279"/>
      <c r="S184" s="279"/>
      <c r="T184" s="279"/>
      <c r="U184" s="279"/>
      <c r="V184" s="280"/>
      <c r="W184" s="281"/>
      <c r="X184" s="281"/>
      <c r="Y184" s="281"/>
      <c r="Z184" s="281"/>
      <c r="AA184" s="281"/>
      <c r="AB184" s="281"/>
      <c r="AC184" s="281"/>
      <c r="AD184" s="281"/>
      <c r="AE184" s="281"/>
      <c r="AF184" s="281"/>
      <c r="AG184" s="281"/>
      <c r="AH184" s="281"/>
      <c r="AI184" s="281"/>
      <c r="AJ184" s="281"/>
      <c r="AK184" s="281"/>
    </row>
    <row r="185" spans="5:37" ht="30" customHeight="1">
      <c r="F185" s="151" t="s">
        <v>421</v>
      </c>
      <c r="G185" s="152"/>
      <c r="H185" s="152"/>
      <c r="I185" s="153"/>
      <c r="J185" s="278"/>
      <c r="K185" s="279"/>
      <c r="L185" s="279"/>
      <c r="M185" s="279"/>
      <c r="N185" s="279"/>
      <c r="O185" s="279"/>
      <c r="P185" s="279"/>
      <c r="Q185" s="279"/>
      <c r="R185" s="279"/>
      <c r="S185" s="279"/>
      <c r="T185" s="279"/>
      <c r="U185" s="279"/>
      <c r="V185" s="280"/>
      <c r="W185" s="281"/>
      <c r="X185" s="281"/>
      <c r="Y185" s="281"/>
      <c r="Z185" s="281"/>
      <c r="AA185" s="281"/>
      <c r="AB185" s="281"/>
      <c r="AC185" s="281"/>
      <c r="AD185" s="281"/>
      <c r="AE185" s="281"/>
      <c r="AF185" s="281"/>
      <c r="AG185" s="281"/>
      <c r="AH185" s="281"/>
      <c r="AI185" s="281"/>
      <c r="AJ185" s="281"/>
      <c r="AK185" s="281"/>
    </row>
  </sheetData>
  <sheetProtection formatCells="0"/>
  <mergeCells count="461">
    <mergeCell ref="A4:AL4"/>
    <mergeCell ref="K9:Q9"/>
    <mergeCell ref="T9:Z9"/>
    <mergeCell ref="F10:J10"/>
    <mergeCell ref="K10:AK10"/>
    <mergeCell ref="F16:R16"/>
    <mergeCell ref="S16:U16"/>
    <mergeCell ref="V16:AH16"/>
    <mergeCell ref="AI16:AK16"/>
    <mergeCell ref="F11:J11"/>
    <mergeCell ref="K11:AK11"/>
    <mergeCell ref="F14:U14"/>
    <mergeCell ref="V14:AK14"/>
    <mergeCell ref="F15:R15"/>
    <mergeCell ref="S15:U15"/>
    <mergeCell ref="V15:AH15"/>
    <mergeCell ref="AI15:AK15"/>
    <mergeCell ref="M67:V67"/>
    <mergeCell ref="W67:AD67"/>
    <mergeCell ref="AE67:AK67"/>
    <mergeCell ref="F17:R17"/>
    <mergeCell ref="S17:U17"/>
    <mergeCell ref="V17:AH17"/>
    <mergeCell ref="AI17:AK17"/>
    <mergeCell ref="W32:AK32"/>
    <mergeCell ref="F29:I29"/>
    <mergeCell ref="J29:V29"/>
    <mergeCell ref="W29:AK29"/>
    <mergeCell ref="F30:I30"/>
    <mergeCell ref="J30:V30"/>
    <mergeCell ref="W30:AK30"/>
    <mergeCell ref="AI18:AK19"/>
    <mergeCell ref="G19:Q19"/>
    <mergeCell ref="W19:AG19"/>
    <mergeCell ref="W36:AK36"/>
    <mergeCell ref="F37:I37"/>
    <mergeCell ref="J37:V37"/>
    <mergeCell ref="W37:AK37"/>
    <mergeCell ref="F18:R18"/>
    <mergeCell ref="S18:U19"/>
    <mergeCell ref="V18:AH18"/>
    <mergeCell ref="F26:I26"/>
    <mergeCell ref="J26:AK26"/>
    <mergeCell ref="F27:I27"/>
    <mergeCell ref="J27:V27"/>
    <mergeCell ref="W27:AK27"/>
    <mergeCell ref="F28:I28"/>
    <mergeCell ref="J28:V28"/>
    <mergeCell ref="W28:AK28"/>
    <mergeCell ref="F31:I31"/>
    <mergeCell ref="J31:V31"/>
    <mergeCell ref="W31:AK31"/>
    <mergeCell ref="F32:I32"/>
    <mergeCell ref="J32:V32"/>
    <mergeCell ref="F41:I41"/>
    <mergeCell ref="J41:V41"/>
    <mergeCell ref="W41:AK41"/>
    <mergeCell ref="F38:I38"/>
    <mergeCell ref="J38:V38"/>
    <mergeCell ref="W38:AK38"/>
    <mergeCell ref="F39:I39"/>
    <mergeCell ref="J39:V39"/>
    <mergeCell ref="W39:AK39"/>
    <mergeCell ref="F40:I40"/>
    <mergeCell ref="J40:V40"/>
    <mergeCell ref="W40:AK40"/>
    <mergeCell ref="F35:I35"/>
    <mergeCell ref="J35:AK35"/>
    <mergeCell ref="F36:I36"/>
    <mergeCell ref="J36:V36"/>
    <mergeCell ref="F44:I44"/>
    <mergeCell ref="J44:AK44"/>
    <mergeCell ref="F45:I45"/>
    <mergeCell ref="J45:V45"/>
    <mergeCell ref="W45:AK45"/>
    <mergeCell ref="F46:I46"/>
    <mergeCell ref="J46:V46"/>
    <mergeCell ref="W46:AK46"/>
    <mergeCell ref="F50:I50"/>
    <mergeCell ref="J50:V50"/>
    <mergeCell ref="W50:AK50"/>
    <mergeCell ref="F47:I47"/>
    <mergeCell ref="J47:V47"/>
    <mergeCell ref="W47:AK47"/>
    <mergeCell ref="F48:I48"/>
    <mergeCell ref="J48:V48"/>
    <mergeCell ref="W48:AK48"/>
    <mergeCell ref="F49:I49"/>
    <mergeCell ref="J49:V49"/>
    <mergeCell ref="W49:AK49"/>
    <mergeCell ref="F59:I59"/>
    <mergeCell ref="J59:V59"/>
    <mergeCell ref="W59:AK59"/>
    <mergeCell ref="F60:I60"/>
    <mergeCell ref="J60:V60"/>
    <mergeCell ref="W60:AK60"/>
    <mergeCell ref="F57:I57"/>
    <mergeCell ref="J57:V57"/>
    <mergeCell ref="W57:AK57"/>
    <mergeCell ref="F58:I58"/>
    <mergeCell ref="J58:V58"/>
    <mergeCell ref="W58:AK58"/>
    <mergeCell ref="F54:I54"/>
    <mergeCell ref="J54:AK54"/>
    <mergeCell ref="F55:I55"/>
    <mergeCell ref="J55:V55"/>
    <mergeCell ref="W55:AK55"/>
    <mergeCell ref="F56:I56"/>
    <mergeCell ref="J56:V56"/>
    <mergeCell ref="W56:AK56"/>
    <mergeCell ref="F83:L83"/>
    <mergeCell ref="M83:Q83"/>
    <mergeCell ref="R83:V83"/>
    <mergeCell ref="W83:AA83"/>
    <mergeCell ref="AB83:AF83"/>
    <mergeCell ref="AG83:AK83"/>
    <mergeCell ref="M65:V65"/>
    <mergeCell ref="W65:AD65"/>
    <mergeCell ref="AE65:AK65"/>
    <mergeCell ref="M66:V66"/>
    <mergeCell ref="W66:AD66"/>
    <mergeCell ref="AE66:AK66"/>
    <mergeCell ref="F63:L63"/>
    <mergeCell ref="M63:V63"/>
    <mergeCell ref="W63:AD63"/>
    <mergeCell ref="AE63:AK63"/>
    <mergeCell ref="M64:V64"/>
    <mergeCell ref="W64:AD64"/>
    <mergeCell ref="AE64:AK64"/>
    <mergeCell ref="G89:G91"/>
    <mergeCell ref="H89:L89"/>
    <mergeCell ref="M89:O89"/>
    <mergeCell ref="R89:T89"/>
    <mergeCell ref="W89:Y89"/>
    <mergeCell ref="AB86:AD86"/>
    <mergeCell ref="AG86:AI86"/>
    <mergeCell ref="W86:Y86"/>
    <mergeCell ref="H91:L91"/>
    <mergeCell ref="M91:O91"/>
    <mergeCell ref="R91:T91"/>
    <mergeCell ref="W91:Y91"/>
    <mergeCell ref="AB91:AD91"/>
    <mergeCell ref="AG91:AI91"/>
    <mergeCell ref="AB89:AD89"/>
    <mergeCell ref="AG89:AI89"/>
    <mergeCell ref="H90:L90"/>
    <mergeCell ref="M90:O90"/>
    <mergeCell ref="R90:T90"/>
    <mergeCell ref="W90:Y90"/>
    <mergeCell ref="AB90:AD90"/>
    <mergeCell ref="F87:F92"/>
    <mergeCell ref="G87:L87"/>
    <mergeCell ref="M87:O87"/>
    <mergeCell ref="R87:T87"/>
    <mergeCell ref="W87:Y87"/>
    <mergeCell ref="AB87:AD87"/>
    <mergeCell ref="AG87:AI87"/>
    <mergeCell ref="G88:L88"/>
    <mergeCell ref="AG84:AI84"/>
    <mergeCell ref="G85:L85"/>
    <mergeCell ref="M85:O85"/>
    <mergeCell ref="R85:T85"/>
    <mergeCell ref="W85:Y85"/>
    <mergeCell ref="AB85:AD85"/>
    <mergeCell ref="AG85:AI85"/>
    <mergeCell ref="F84:F86"/>
    <mergeCell ref="G84:L84"/>
    <mergeCell ref="M84:O84"/>
    <mergeCell ref="R84:T84"/>
    <mergeCell ref="W84:Y84"/>
    <mergeCell ref="AB84:AD84"/>
    <mergeCell ref="G86:L86"/>
    <mergeCell ref="M86:O86"/>
    <mergeCell ref="R86:T86"/>
    <mergeCell ref="AG90:AI90"/>
    <mergeCell ref="M88:O88"/>
    <mergeCell ref="R88:T88"/>
    <mergeCell ref="W88:Y88"/>
    <mergeCell ref="AB88:AD88"/>
    <mergeCell ref="AG88:AI88"/>
    <mergeCell ref="F98:L98"/>
    <mergeCell ref="M98:Q98"/>
    <mergeCell ref="R98:V98"/>
    <mergeCell ref="W98:AA98"/>
    <mergeCell ref="AB98:AF98"/>
    <mergeCell ref="AG98:AK98"/>
    <mergeCell ref="F93:L93"/>
    <mergeCell ref="M93:O93"/>
    <mergeCell ref="R93:T93"/>
    <mergeCell ref="W93:Y93"/>
    <mergeCell ref="AB93:AD93"/>
    <mergeCell ref="AG93:AI93"/>
    <mergeCell ref="G92:L92"/>
    <mergeCell ref="M92:O92"/>
    <mergeCell ref="R92:T92"/>
    <mergeCell ref="W92:Y92"/>
    <mergeCell ref="AB92:AD92"/>
    <mergeCell ref="AG92:AI92"/>
    <mergeCell ref="G104:G106"/>
    <mergeCell ref="H104:L104"/>
    <mergeCell ref="M104:O104"/>
    <mergeCell ref="R104:T104"/>
    <mergeCell ref="W104:Y104"/>
    <mergeCell ref="AB101:AD101"/>
    <mergeCell ref="AG101:AI101"/>
    <mergeCell ref="F102:F107"/>
    <mergeCell ref="G102:L102"/>
    <mergeCell ref="M102:O102"/>
    <mergeCell ref="R102:T102"/>
    <mergeCell ref="W102:Y102"/>
    <mergeCell ref="AB102:AD102"/>
    <mergeCell ref="AG102:AI102"/>
    <mergeCell ref="G103:L103"/>
    <mergeCell ref="H106:L106"/>
    <mergeCell ref="M106:O106"/>
    <mergeCell ref="R106:T106"/>
    <mergeCell ref="W106:Y106"/>
    <mergeCell ref="AB106:AD106"/>
    <mergeCell ref="AG106:AI106"/>
    <mergeCell ref="AB104:AD104"/>
    <mergeCell ref="AG104:AI104"/>
    <mergeCell ref="H105:L105"/>
    <mergeCell ref="AG99:AI99"/>
    <mergeCell ref="G100:L100"/>
    <mergeCell ref="M100:O100"/>
    <mergeCell ref="R100:T100"/>
    <mergeCell ref="W100:Y100"/>
    <mergeCell ref="AB100:AD100"/>
    <mergeCell ref="AG100:AI100"/>
    <mergeCell ref="F99:F101"/>
    <mergeCell ref="G99:L99"/>
    <mergeCell ref="M99:O99"/>
    <mergeCell ref="R99:T99"/>
    <mergeCell ref="W99:Y99"/>
    <mergeCell ref="AB99:AD99"/>
    <mergeCell ref="G101:L101"/>
    <mergeCell ref="M101:O101"/>
    <mergeCell ref="R101:T101"/>
    <mergeCell ref="W101:Y101"/>
    <mergeCell ref="M105:O105"/>
    <mergeCell ref="R105:T105"/>
    <mergeCell ref="W105:Y105"/>
    <mergeCell ref="AB105:AD105"/>
    <mergeCell ref="AG105:AI105"/>
    <mergeCell ref="M103:O103"/>
    <mergeCell ref="R103:T103"/>
    <mergeCell ref="W103:Y103"/>
    <mergeCell ref="AB103:AD103"/>
    <mergeCell ref="AG103:AI103"/>
    <mergeCell ref="F114:I114"/>
    <mergeCell ref="J114:AK114"/>
    <mergeCell ref="F115:I115"/>
    <mergeCell ref="J115:V115"/>
    <mergeCell ref="W115:AK115"/>
    <mergeCell ref="F116:I116"/>
    <mergeCell ref="J116:V116"/>
    <mergeCell ref="W116:AK116"/>
    <mergeCell ref="F108:L108"/>
    <mergeCell ref="M108:O108"/>
    <mergeCell ref="R108:T108"/>
    <mergeCell ref="W108:Y108"/>
    <mergeCell ref="AB108:AD108"/>
    <mergeCell ref="AG108:AI108"/>
    <mergeCell ref="G107:L107"/>
    <mergeCell ref="M107:O107"/>
    <mergeCell ref="R107:T107"/>
    <mergeCell ref="W107:Y107"/>
    <mergeCell ref="AB107:AD107"/>
    <mergeCell ref="AG107:AI107"/>
    <mergeCell ref="F123:L123"/>
    <mergeCell ref="M123:Q123"/>
    <mergeCell ref="R123:V123"/>
    <mergeCell ref="W123:AA123"/>
    <mergeCell ref="AB123:AF123"/>
    <mergeCell ref="AG123:AK123"/>
    <mergeCell ref="F119:I119"/>
    <mergeCell ref="J119:V119"/>
    <mergeCell ref="W119:AK119"/>
    <mergeCell ref="F120:I120"/>
    <mergeCell ref="J120:V120"/>
    <mergeCell ref="W120:AK120"/>
    <mergeCell ref="F117:I117"/>
    <mergeCell ref="J117:V117"/>
    <mergeCell ref="W117:AK117"/>
    <mergeCell ref="F118:I118"/>
    <mergeCell ref="J118:V118"/>
    <mergeCell ref="W118:AK118"/>
    <mergeCell ref="AG127:AH127"/>
    <mergeCell ref="G128:L128"/>
    <mergeCell ref="AB129:AC129"/>
    <mergeCell ref="AG129:AH129"/>
    <mergeCell ref="H130:L130"/>
    <mergeCell ref="M130:N130"/>
    <mergeCell ref="R130:S130"/>
    <mergeCell ref="W130:X130"/>
    <mergeCell ref="AB130:AC130"/>
    <mergeCell ref="AG130:AH130"/>
    <mergeCell ref="M128:N128"/>
    <mergeCell ref="R128:S128"/>
    <mergeCell ref="W128:X128"/>
    <mergeCell ref="AB128:AC128"/>
    <mergeCell ref="AG128:AH128"/>
    <mergeCell ref="G129:G131"/>
    <mergeCell ref="H129:L129"/>
    <mergeCell ref="M129:N129"/>
    <mergeCell ref="R129:S129"/>
    <mergeCell ref="W129:X129"/>
    <mergeCell ref="AG124:AH124"/>
    <mergeCell ref="G125:L125"/>
    <mergeCell ref="M125:N125"/>
    <mergeCell ref="R125:S125"/>
    <mergeCell ref="W125:X125"/>
    <mergeCell ref="AB125:AC125"/>
    <mergeCell ref="AG125:AH125"/>
    <mergeCell ref="F124:F126"/>
    <mergeCell ref="G124:L124"/>
    <mergeCell ref="M124:N124"/>
    <mergeCell ref="R124:S124"/>
    <mergeCell ref="W124:X124"/>
    <mergeCell ref="AB124:AC124"/>
    <mergeCell ref="G126:L126"/>
    <mergeCell ref="M126:N126"/>
    <mergeCell ref="R126:S126"/>
    <mergeCell ref="W126:X126"/>
    <mergeCell ref="AB126:AC126"/>
    <mergeCell ref="AG126:AH126"/>
    <mergeCell ref="AG133:AH133"/>
    <mergeCell ref="G132:L132"/>
    <mergeCell ref="M132:N132"/>
    <mergeCell ref="R132:S132"/>
    <mergeCell ref="W132:X132"/>
    <mergeCell ref="AB132:AC132"/>
    <mergeCell ref="AG132:AH132"/>
    <mergeCell ref="H131:L131"/>
    <mergeCell ref="M131:N131"/>
    <mergeCell ref="R131:S131"/>
    <mergeCell ref="W131:X131"/>
    <mergeCell ref="AB131:AC131"/>
    <mergeCell ref="AG131:AH131"/>
    <mergeCell ref="F133:L133"/>
    <mergeCell ref="M133:N133"/>
    <mergeCell ref="R133:S133"/>
    <mergeCell ref="W133:X133"/>
    <mergeCell ref="AB133:AC133"/>
    <mergeCell ref="F127:F132"/>
    <mergeCell ref="G127:L127"/>
    <mergeCell ref="M127:N127"/>
    <mergeCell ref="R127:S127"/>
    <mergeCell ref="W127:X127"/>
    <mergeCell ref="AB127:AC127"/>
    <mergeCell ref="F139:I139"/>
    <mergeCell ref="J139:AK139"/>
    <mergeCell ref="F140:I140"/>
    <mergeCell ref="J140:V140"/>
    <mergeCell ref="W140:AK140"/>
    <mergeCell ref="F141:I141"/>
    <mergeCell ref="J141:V141"/>
    <mergeCell ref="W141:AK141"/>
    <mergeCell ref="AD153:AE153"/>
    <mergeCell ref="AH151:AI151"/>
    <mergeCell ref="F152:M152"/>
    <mergeCell ref="N152:O152"/>
    <mergeCell ref="R152:S152"/>
    <mergeCell ref="F149:M150"/>
    <mergeCell ref="N149:AG149"/>
    <mergeCell ref="AH149:AK150"/>
    <mergeCell ref="N150:Q150"/>
    <mergeCell ref="R150:U150"/>
    <mergeCell ref="V150:Y150"/>
    <mergeCell ref="Z150:AC150"/>
    <mergeCell ref="AD150:AG150"/>
    <mergeCell ref="F151:M151"/>
    <mergeCell ref="N151:O151"/>
    <mergeCell ref="R151:S151"/>
    <mergeCell ref="V151:W151"/>
    <mergeCell ref="Z151:AA151"/>
    <mergeCell ref="AD151:AE151"/>
    <mergeCell ref="F142:I142"/>
    <mergeCell ref="J142:V142"/>
    <mergeCell ref="W142:AK142"/>
    <mergeCell ref="F143:I143"/>
    <mergeCell ref="J143:V143"/>
    <mergeCell ref="W143:AK143"/>
    <mergeCell ref="F144:I144"/>
    <mergeCell ref="J144:V144"/>
    <mergeCell ref="W144:AK144"/>
    <mergeCell ref="F145:I145"/>
    <mergeCell ref="J145:V145"/>
    <mergeCell ref="W145:AK145"/>
    <mergeCell ref="AH158:AI158"/>
    <mergeCell ref="F157:M157"/>
    <mergeCell ref="N157:O157"/>
    <mergeCell ref="R157:S157"/>
    <mergeCell ref="V157:W157"/>
    <mergeCell ref="Z157:AA157"/>
    <mergeCell ref="AD157:AE157"/>
    <mergeCell ref="V152:W152"/>
    <mergeCell ref="Z152:AA152"/>
    <mergeCell ref="AD152:AE152"/>
    <mergeCell ref="AH152:AI152"/>
    <mergeCell ref="AH153:AI153"/>
    <mergeCell ref="F154:M154"/>
    <mergeCell ref="N154:O154"/>
    <mergeCell ref="R154:S154"/>
    <mergeCell ref="V154:W154"/>
    <mergeCell ref="Z154:AA154"/>
    <mergeCell ref="AD154:AE154"/>
    <mergeCell ref="AH154:AI154"/>
    <mergeCell ref="F153:M153"/>
    <mergeCell ref="N153:O153"/>
    <mergeCell ref="R153:S153"/>
    <mergeCell ref="V153:W153"/>
    <mergeCell ref="Z153:AA153"/>
    <mergeCell ref="F181:I181"/>
    <mergeCell ref="J181:V181"/>
    <mergeCell ref="W181:AK181"/>
    <mergeCell ref="AH155:AI155"/>
    <mergeCell ref="F156:M156"/>
    <mergeCell ref="N156:O156"/>
    <mergeCell ref="R156:S156"/>
    <mergeCell ref="V156:W156"/>
    <mergeCell ref="Z156:AA156"/>
    <mergeCell ref="AD156:AE156"/>
    <mergeCell ref="AH156:AI156"/>
    <mergeCell ref="F155:M155"/>
    <mergeCell ref="N155:O155"/>
    <mergeCell ref="R155:S155"/>
    <mergeCell ref="V155:W155"/>
    <mergeCell ref="Z155:AA155"/>
    <mergeCell ref="AD155:AE155"/>
    <mergeCell ref="AH157:AI157"/>
    <mergeCell ref="F158:M158"/>
    <mergeCell ref="N158:O158"/>
    <mergeCell ref="R158:S158"/>
    <mergeCell ref="V158:W158"/>
    <mergeCell ref="Z158:AA158"/>
    <mergeCell ref="AD158:AE158"/>
    <mergeCell ref="F184:I184"/>
    <mergeCell ref="J184:V184"/>
    <mergeCell ref="W184:AK184"/>
    <mergeCell ref="F185:I185"/>
    <mergeCell ref="J185:V185"/>
    <mergeCell ref="W185:AK185"/>
    <mergeCell ref="F159:M159"/>
    <mergeCell ref="N159:O159"/>
    <mergeCell ref="R159:S159"/>
    <mergeCell ref="V159:W159"/>
    <mergeCell ref="Z159:AA159"/>
    <mergeCell ref="AD159:AE159"/>
    <mergeCell ref="AH159:AI159"/>
    <mergeCell ref="F182:I182"/>
    <mergeCell ref="J182:V182"/>
    <mergeCell ref="W182:AK182"/>
    <mergeCell ref="F183:I183"/>
    <mergeCell ref="J183:V183"/>
    <mergeCell ref="W183:AK183"/>
    <mergeCell ref="F179:I179"/>
    <mergeCell ref="J179:AK179"/>
    <mergeCell ref="F180:I180"/>
    <mergeCell ref="J180:V180"/>
    <mergeCell ref="W180:AK180"/>
  </mergeCells>
  <phoneticPr fontId="3"/>
  <dataValidations count="4">
    <dataValidation allowBlank="1" showInputMessage="1" showErrorMessage="1" promptTitle="記載内容" prompt="・雇用の安定化_x000a_・労働条件の改善_x000a_・教育訓練の実施_x000a_・その他の雇用改善_x000a_について記載してください。" sqref="K10:AK10"/>
    <dataValidation allowBlank="1" showInputMessage="1" showErrorMessage="1" promptTitle="記載内容" prompt="・事業量の安定的確保_x000a_・生産性の向上_x000a_について記載してください。" sqref="K11:AK11"/>
    <dataValidation type="list" allowBlank="1" showInputMessage="1" showErrorMessage="1" sqref="S15:U19">
      <formula1>" ,〇"</formula1>
    </dataValidation>
    <dataValidation type="list" allowBlank="1" showInputMessage="1" showErrorMessage="1" sqref="AI15:AK19">
      <formula1>"〇"</formula1>
    </dataValidation>
  </dataValidations>
  <pageMargins left="0.59055118110236227" right="0.59055118110236227" top="0.59055118110236227" bottom="0.59055118110236227" header="0.31496062992125984" footer="0.31496062992125984"/>
  <pageSetup paperSize="9" scale="99" orientation="portrait" r:id="rId1"/>
  <rowBreaks count="6" manualBreakCount="6">
    <brk id="21" max="37" man="1"/>
    <brk id="51" max="37" man="1"/>
    <brk id="81" max="37" man="1"/>
    <brk id="111" max="37" man="1"/>
    <brk id="136" max="37" man="1"/>
    <brk id="176" max="37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6" tint="0.59999389629810485"/>
  </sheetPr>
  <dimension ref="A1:AU43"/>
  <sheetViews>
    <sheetView view="pageBreakPreview" zoomScaleNormal="100" zoomScaleSheetLayoutView="100" workbookViewId="0">
      <selection activeCell="R11" sqref="R11"/>
    </sheetView>
  </sheetViews>
  <sheetFormatPr defaultColWidth="2.375" defaultRowHeight="15" customHeight="1"/>
  <cols>
    <col min="1" max="3" width="2.375" style="115"/>
    <col min="4" max="4" width="2.375" style="115" customWidth="1"/>
    <col min="5" max="13" width="2.375" style="115"/>
    <col min="14" max="14" width="2.375" style="115" customWidth="1"/>
    <col min="15" max="16384" width="2.375" style="115"/>
  </cols>
  <sheetData>
    <row r="1" spans="1:38" ht="15" customHeight="1">
      <c r="B1" s="115" t="s">
        <v>0</v>
      </c>
      <c r="C1" s="115" t="s">
        <v>1</v>
      </c>
      <c r="D1" s="141" t="s">
        <v>532</v>
      </c>
      <c r="E1" s="130"/>
    </row>
    <row r="2" spans="1:38" ht="15" customHeight="1">
      <c r="D2" s="51"/>
    </row>
    <row r="3" spans="1:38" ht="15" customHeight="1">
      <c r="D3" s="51"/>
    </row>
    <row r="5" spans="1:38" ht="15" customHeight="1">
      <c r="A5" s="274" t="s">
        <v>740</v>
      </c>
      <c r="B5" s="274"/>
      <c r="C5" s="274"/>
      <c r="D5" s="274"/>
      <c r="E5" s="274"/>
      <c r="F5" s="274"/>
      <c r="G5" s="274"/>
      <c r="H5" s="274"/>
      <c r="I5" s="274"/>
      <c r="J5" s="274"/>
      <c r="K5" s="274"/>
      <c r="L5" s="274"/>
      <c r="M5" s="274"/>
      <c r="N5" s="274"/>
      <c r="O5" s="274"/>
      <c r="P5" s="274"/>
      <c r="Q5" s="274"/>
      <c r="R5" s="274"/>
      <c r="S5" s="274"/>
      <c r="T5" s="274"/>
      <c r="U5" s="274"/>
      <c r="V5" s="274"/>
      <c r="W5" s="274"/>
      <c r="X5" s="274"/>
      <c r="Y5" s="274"/>
      <c r="Z5" s="274"/>
      <c r="AA5" s="274"/>
      <c r="AB5" s="274"/>
      <c r="AC5" s="274"/>
      <c r="AD5" s="274"/>
      <c r="AE5" s="274"/>
      <c r="AF5" s="274"/>
      <c r="AG5" s="274"/>
      <c r="AH5" s="274"/>
      <c r="AI5" s="274"/>
      <c r="AJ5" s="274"/>
      <c r="AK5" s="274"/>
      <c r="AL5" s="274"/>
    </row>
    <row r="7" spans="1:38" s="51" customFormat="1" ht="15" customHeight="1"/>
    <row r="8" spans="1:38" ht="15" customHeight="1">
      <c r="A8" s="51" t="s">
        <v>499</v>
      </c>
      <c r="B8" s="51" t="s">
        <v>500</v>
      </c>
      <c r="C8" s="51" t="s">
        <v>17</v>
      </c>
      <c r="D8" s="51" t="s">
        <v>32</v>
      </c>
      <c r="E8" s="332"/>
      <c r="F8" s="332"/>
      <c r="G8" s="115" t="s">
        <v>4</v>
      </c>
      <c r="H8" s="332"/>
      <c r="I8" s="332"/>
      <c r="J8" s="115" t="s">
        <v>477</v>
      </c>
      <c r="K8" s="332"/>
      <c r="L8" s="332"/>
      <c r="M8" s="115" t="s">
        <v>6</v>
      </c>
      <c r="N8" s="115" t="s">
        <v>216</v>
      </c>
      <c r="O8" s="115" t="s">
        <v>107</v>
      </c>
      <c r="P8" s="115" t="s">
        <v>137</v>
      </c>
      <c r="Q8" s="115" t="s">
        <v>103</v>
      </c>
      <c r="R8" s="115" t="s">
        <v>104</v>
      </c>
      <c r="S8" s="115" t="s">
        <v>105</v>
      </c>
      <c r="T8" s="115" t="s">
        <v>106</v>
      </c>
      <c r="U8" s="115" t="s">
        <v>107</v>
      </c>
      <c r="V8" s="115" t="s">
        <v>9</v>
      </c>
      <c r="W8" s="115" t="s">
        <v>539</v>
      </c>
      <c r="X8" s="115" t="s">
        <v>540</v>
      </c>
      <c r="Y8" s="115" t="s">
        <v>541</v>
      </c>
      <c r="Z8" s="115" t="s">
        <v>542</v>
      </c>
      <c r="AA8" s="115" t="s">
        <v>182</v>
      </c>
      <c r="AB8" s="115" t="s">
        <v>328</v>
      </c>
      <c r="AC8" s="115" t="s">
        <v>46</v>
      </c>
      <c r="AD8" s="115" t="s">
        <v>47</v>
      </c>
      <c r="AE8" s="115" t="s">
        <v>507</v>
      </c>
      <c r="AF8" s="115" t="s">
        <v>100</v>
      </c>
      <c r="AG8" s="115" t="s">
        <v>164</v>
      </c>
      <c r="AH8" s="115" t="s">
        <v>492</v>
      </c>
      <c r="AI8" s="115" t="s">
        <v>493</v>
      </c>
      <c r="AJ8" s="115" t="s">
        <v>105</v>
      </c>
      <c r="AK8" s="101" t="s">
        <v>481</v>
      </c>
    </row>
    <row r="9" spans="1:38" ht="15" customHeight="1">
      <c r="B9" s="101" t="s">
        <v>482</v>
      </c>
      <c r="C9" s="115" t="s">
        <v>156</v>
      </c>
      <c r="D9" s="51" t="s">
        <v>484</v>
      </c>
      <c r="E9" s="51" t="s">
        <v>86</v>
      </c>
      <c r="F9" s="51" t="s">
        <v>90</v>
      </c>
    </row>
    <row r="10" spans="1:38" s="51" customFormat="1" ht="15" customHeight="1"/>
    <row r="12" spans="1:38" ht="15" customHeight="1">
      <c r="Y12" s="51" t="s">
        <v>499</v>
      </c>
      <c r="Z12" s="51" t="s">
        <v>500</v>
      </c>
      <c r="AA12" s="51" t="s">
        <v>17</v>
      </c>
      <c r="AB12" s="51" t="s">
        <v>32</v>
      </c>
      <c r="AC12" s="332"/>
      <c r="AD12" s="332"/>
      <c r="AE12" s="115" t="s">
        <v>4</v>
      </c>
      <c r="AF12" s="332"/>
      <c r="AG12" s="332"/>
      <c r="AH12" s="115" t="s">
        <v>5</v>
      </c>
      <c r="AI12" s="332"/>
      <c r="AJ12" s="332"/>
      <c r="AK12" s="115" t="s">
        <v>6</v>
      </c>
    </row>
    <row r="13" spans="1:38" ht="15" customHeight="1">
      <c r="C13" s="5" t="s">
        <v>502</v>
      </c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AC13" s="2"/>
      <c r="AD13" s="2"/>
      <c r="AE13" s="51"/>
      <c r="AF13" s="2"/>
      <c r="AG13" s="2"/>
      <c r="AH13" s="51"/>
      <c r="AI13" s="2"/>
      <c r="AJ13" s="2"/>
      <c r="AK13" s="51"/>
    </row>
    <row r="14" spans="1:38" ht="15" customHeight="1">
      <c r="C14" s="51"/>
      <c r="D14" s="41" t="s">
        <v>503</v>
      </c>
      <c r="E14" s="51"/>
      <c r="F14" s="41"/>
      <c r="G14" s="41"/>
      <c r="H14" s="41"/>
      <c r="I14" s="41"/>
      <c r="J14" s="41"/>
      <c r="K14" s="51"/>
      <c r="L14" s="51"/>
      <c r="M14" s="51"/>
      <c r="N14" s="51"/>
      <c r="O14" s="51"/>
      <c r="R14" s="115" t="s">
        <v>7</v>
      </c>
    </row>
    <row r="15" spans="1:38" ht="15" customHeight="1">
      <c r="C15" s="3"/>
      <c r="D15" s="3"/>
      <c r="E15" s="3"/>
      <c r="F15" s="3"/>
    </row>
    <row r="16" spans="1:38" ht="30" customHeight="1">
      <c r="P16" s="115" t="s">
        <v>13</v>
      </c>
      <c r="R16" s="115" t="s">
        <v>15</v>
      </c>
      <c r="T16" s="115" t="s">
        <v>16</v>
      </c>
      <c r="V16" s="342"/>
      <c r="W16" s="342"/>
      <c r="X16" s="342"/>
      <c r="Y16" s="342"/>
      <c r="Z16" s="342"/>
      <c r="AA16" s="342"/>
      <c r="AB16" s="342"/>
      <c r="AC16" s="342"/>
      <c r="AD16" s="342"/>
      <c r="AE16" s="342"/>
      <c r="AF16" s="342"/>
      <c r="AG16" s="342"/>
      <c r="AH16" s="342"/>
      <c r="AI16" s="342"/>
      <c r="AJ16" s="342"/>
      <c r="AK16" s="342"/>
    </row>
    <row r="17" spans="1:37" ht="6" customHeight="1"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</row>
    <row r="18" spans="1:37" ht="15" customHeight="1">
      <c r="P18" s="115" t="s">
        <v>20</v>
      </c>
      <c r="T18" s="115" t="s">
        <v>21</v>
      </c>
      <c r="V18" s="343"/>
      <c r="W18" s="343"/>
      <c r="X18" s="343"/>
      <c r="Y18" s="343"/>
      <c r="Z18" s="343"/>
      <c r="AA18" s="343"/>
      <c r="AB18" s="343"/>
      <c r="AC18" s="343"/>
      <c r="AD18" s="343"/>
      <c r="AE18" s="343"/>
      <c r="AF18" s="343"/>
      <c r="AG18" s="343"/>
      <c r="AH18" s="343"/>
      <c r="AI18" s="343"/>
      <c r="AJ18" s="343"/>
      <c r="AK18" s="343"/>
    </row>
    <row r="19" spans="1:37" ht="6" customHeight="1"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</row>
    <row r="20" spans="1:37" ht="15" customHeight="1">
      <c r="P20" s="115" t="s">
        <v>22</v>
      </c>
      <c r="Q20" s="115" t="s">
        <v>23</v>
      </c>
      <c r="R20" s="115" t="s">
        <v>24</v>
      </c>
      <c r="S20" s="115" t="s">
        <v>25</v>
      </c>
      <c r="T20" s="115" t="s">
        <v>20</v>
      </c>
      <c r="V20" s="343"/>
      <c r="W20" s="343"/>
      <c r="X20" s="343"/>
      <c r="Y20" s="343"/>
      <c r="Z20" s="343"/>
      <c r="AA20" s="343"/>
      <c r="AB20" s="343"/>
      <c r="AC20" s="343"/>
      <c r="AD20" s="343"/>
      <c r="AE20" s="343"/>
      <c r="AF20" s="343"/>
      <c r="AG20" s="343"/>
      <c r="AH20" s="343"/>
      <c r="AI20" s="116"/>
      <c r="AJ20" s="116"/>
      <c r="AK20" s="6" t="s">
        <v>26</v>
      </c>
    </row>
    <row r="21" spans="1:37" ht="15" customHeight="1">
      <c r="P21" s="7" t="s">
        <v>27</v>
      </c>
    </row>
    <row r="23" spans="1:37" ht="15" customHeight="1">
      <c r="P23" s="7"/>
    </row>
    <row r="24" spans="1:37" ht="15" customHeight="1">
      <c r="A24" s="51" t="s">
        <v>499</v>
      </c>
      <c r="B24" s="51" t="s">
        <v>500</v>
      </c>
      <c r="C24" s="51" t="s">
        <v>17</v>
      </c>
      <c r="D24" s="51" t="s">
        <v>32</v>
      </c>
      <c r="E24" s="332"/>
      <c r="F24" s="332"/>
      <c r="G24" s="115" t="s">
        <v>4</v>
      </c>
      <c r="H24" s="332"/>
      <c r="I24" s="332"/>
      <c r="J24" s="115" t="s">
        <v>477</v>
      </c>
      <c r="K24" s="332"/>
      <c r="L24" s="332"/>
      <c r="M24" s="115" t="s">
        <v>6</v>
      </c>
      <c r="N24" s="115" t="s">
        <v>216</v>
      </c>
      <c r="O24" s="115" t="s">
        <v>107</v>
      </c>
      <c r="P24" s="115" t="s">
        <v>137</v>
      </c>
      <c r="Q24" s="115" t="s">
        <v>103</v>
      </c>
      <c r="R24" s="115" t="s">
        <v>104</v>
      </c>
      <c r="S24" s="115" t="s">
        <v>105</v>
      </c>
      <c r="T24" s="115" t="s">
        <v>106</v>
      </c>
      <c r="U24" s="115" t="s">
        <v>107</v>
      </c>
      <c r="V24" s="115" t="s">
        <v>9</v>
      </c>
      <c r="W24" s="115" t="s">
        <v>539</v>
      </c>
      <c r="X24" s="115" t="s">
        <v>540</v>
      </c>
      <c r="Y24" s="115" t="s">
        <v>541</v>
      </c>
      <c r="Z24" s="115" t="s">
        <v>542</v>
      </c>
      <c r="AA24" s="115" t="s">
        <v>182</v>
      </c>
      <c r="AB24" s="115" t="s">
        <v>328</v>
      </c>
      <c r="AC24" s="115" t="s">
        <v>46</v>
      </c>
      <c r="AD24" s="115" t="s">
        <v>47</v>
      </c>
      <c r="AE24" s="115" t="s">
        <v>547</v>
      </c>
      <c r="AF24" s="115" t="s">
        <v>548</v>
      </c>
      <c r="AG24" s="115" t="s">
        <v>549</v>
      </c>
      <c r="AH24" s="115" t="s">
        <v>550</v>
      </c>
      <c r="AI24" s="115" t="s">
        <v>504</v>
      </c>
      <c r="AJ24" s="115" t="s">
        <v>523</v>
      </c>
      <c r="AK24" s="101" t="s">
        <v>686</v>
      </c>
    </row>
    <row r="25" spans="1:37" ht="15" customHeight="1">
      <c r="B25" s="101" t="s">
        <v>14</v>
      </c>
      <c r="C25" s="115" t="s">
        <v>44</v>
      </c>
      <c r="D25" s="51" t="s">
        <v>50</v>
      </c>
      <c r="E25" s="51" t="s">
        <v>51</v>
      </c>
      <c r="F25" s="51" t="s">
        <v>741</v>
      </c>
      <c r="G25" s="115" t="s">
        <v>742</v>
      </c>
      <c r="H25" s="115" t="s">
        <v>531</v>
      </c>
      <c r="I25" s="115" t="s">
        <v>743</v>
      </c>
      <c r="J25" s="115" t="s">
        <v>549</v>
      </c>
      <c r="K25" s="115" t="s">
        <v>507</v>
      </c>
      <c r="L25" s="115" t="s">
        <v>744</v>
      </c>
      <c r="M25" s="115" t="s">
        <v>504</v>
      </c>
      <c r="N25" s="115" t="s">
        <v>745</v>
      </c>
      <c r="O25" s="115" t="s">
        <v>746</v>
      </c>
      <c r="P25" s="115" t="s">
        <v>747</v>
      </c>
      <c r="Q25" s="115" t="s">
        <v>748</v>
      </c>
      <c r="R25" s="115" t="s">
        <v>749</v>
      </c>
      <c r="S25" s="115" t="s">
        <v>750</v>
      </c>
      <c r="T25" s="115" t="s">
        <v>751</v>
      </c>
      <c r="U25" s="115" t="s">
        <v>622</v>
      </c>
      <c r="V25" s="115" t="s">
        <v>752</v>
      </c>
      <c r="W25" s="115" t="s">
        <v>625</v>
      </c>
      <c r="X25" s="115" t="s">
        <v>746</v>
      </c>
      <c r="Y25" s="115" t="s">
        <v>648</v>
      </c>
      <c r="Z25" s="115" t="s">
        <v>649</v>
      </c>
      <c r="AA25" s="115" t="s">
        <v>753</v>
      </c>
      <c r="AB25" s="115" t="s">
        <v>754</v>
      </c>
      <c r="AC25" s="115" t="s">
        <v>660</v>
      </c>
      <c r="AD25" s="115" t="s">
        <v>830</v>
      </c>
      <c r="AE25" s="115" t="s">
        <v>532</v>
      </c>
      <c r="AF25" s="124" t="s">
        <v>755</v>
      </c>
      <c r="AG25" s="124" t="s">
        <v>535</v>
      </c>
      <c r="AH25" s="124" t="s">
        <v>507</v>
      </c>
      <c r="AI25" s="124" t="s">
        <v>756</v>
      </c>
      <c r="AJ25" s="124" t="s">
        <v>757</v>
      </c>
      <c r="AK25" s="124" t="s">
        <v>547</v>
      </c>
    </row>
    <row r="26" spans="1:37" ht="15" customHeight="1">
      <c r="B26" s="124" t="s">
        <v>758</v>
      </c>
      <c r="C26" s="124" t="s">
        <v>525</v>
      </c>
      <c r="D26" s="124" t="s">
        <v>759</v>
      </c>
      <c r="E26" s="124" t="s">
        <v>760</v>
      </c>
      <c r="F26" s="124" t="s">
        <v>531</v>
      </c>
      <c r="G26" s="124" t="s">
        <v>761</v>
      </c>
      <c r="H26" s="124" t="s">
        <v>688</v>
      </c>
      <c r="I26" s="124" t="s">
        <v>520</v>
      </c>
      <c r="P26" s="7"/>
    </row>
    <row r="27" spans="1:37" ht="15" customHeight="1">
      <c r="P27" s="7"/>
    </row>
    <row r="28" spans="1:37" ht="15" customHeight="1">
      <c r="P28" s="7"/>
    </row>
    <row r="29" spans="1:37" ht="15" customHeight="1">
      <c r="P29" s="7"/>
    </row>
    <row r="30" spans="1:37" ht="15" customHeight="1">
      <c r="B30" s="115" t="s">
        <v>640</v>
      </c>
      <c r="D30" s="115" t="s">
        <v>762</v>
      </c>
      <c r="E30" s="115" t="s">
        <v>763</v>
      </c>
      <c r="F30" s="115" t="s">
        <v>764</v>
      </c>
      <c r="G30" s="115" t="s">
        <v>765</v>
      </c>
      <c r="H30" s="115" t="s">
        <v>704</v>
      </c>
      <c r="I30" s="115" t="s">
        <v>638</v>
      </c>
      <c r="J30" s="115" t="s">
        <v>639</v>
      </c>
      <c r="K30" s="115" t="s">
        <v>499</v>
      </c>
      <c r="L30" s="115" t="s">
        <v>660</v>
      </c>
      <c r="M30" s="115" t="s">
        <v>766</v>
      </c>
      <c r="N30" s="115" t="s">
        <v>507</v>
      </c>
      <c r="O30" s="115" t="s">
        <v>519</v>
      </c>
      <c r="P30" s="3" t="s">
        <v>645</v>
      </c>
      <c r="Q30" s="115" t="s">
        <v>525</v>
      </c>
      <c r="R30" s="115" t="s">
        <v>767</v>
      </c>
    </row>
    <row r="31" spans="1:37" ht="15" customHeight="1">
      <c r="P31" s="7"/>
    </row>
    <row r="32" spans="1:37" ht="15" customHeight="1">
      <c r="B32" s="115" t="s">
        <v>551</v>
      </c>
      <c r="D32" s="115" t="s">
        <v>762</v>
      </c>
      <c r="E32" s="115" t="s">
        <v>768</v>
      </c>
      <c r="F32" s="115" t="s">
        <v>507</v>
      </c>
      <c r="G32" s="115" t="s">
        <v>545</v>
      </c>
      <c r="H32" s="115" t="s">
        <v>769</v>
      </c>
      <c r="P32" s="7"/>
    </row>
    <row r="33" spans="2:47" ht="15" customHeight="1">
      <c r="D33" s="333"/>
      <c r="E33" s="334"/>
      <c r="F33" s="334"/>
      <c r="G33" s="334"/>
      <c r="H33" s="334"/>
      <c r="I33" s="334"/>
      <c r="J33" s="334"/>
      <c r="K33" s="334"/>
      <c r="L33" s="334"/>
      <c r="M33" s="334"/>
      <c r="N33" s="334"/>
      <c r="O33" s="334"/>
      <c r="P33" s="334"/>
      <c r="Q33" s="334"/>
      <c r="R33" s="334"/>
      <c r="S33" s="334"/>
      <c r="T33" s="334"/>
      <c r="U33" s="334"/>
      <c r="V33" s="334"/>
      <c r="W33" s="334"/>
      <c r="X33" s="334"/>
      <c r="Y33" s="334"/>
      <c r="Z33" s="334"/>
      <c r="AA33" s="334"/>
      <c r="AB33" s="334"/>
      <c r="AC33" s="334"/>
      <c r="AD33" s="334"/>
      <c r="AE33" s="334"/>
      <c r="AF33" s="334"/>
      <c r="AG33" s="334"/>
      <c r="AH33" s="334"/>
      <c r="AI33" s="334"/>
      <c r="AJ33" s="334"/>
      <c r="AK33" s="335"/>
    </row>
    <row r="34" spans="2:47" ht="15" customHeight="1">
      <c r="D34" s="336"/>
      <c r="E34" s="337"/>
      <c r="F34" s="337"/>
      <c r="G34" s="337"/>
      <c r="H34" s="337"/>
      <c r="I34" s="337"/>
      <c r="J34" s="337"/>
      <c r="K34" s="337"/>
      <c r="L34" s="337"/>
      <c r="M34" s="337"/>
      <c r="N34" s="337"/>
      <c r="O34" s="337"/>
      <c r="P34" s="337"/>
      <c r="Q34" s="337"/>
      <c r="R34" s="337"/>
      <c r="S34" s="337"/>
      <c r="T34" s="337"/>
      <c r="U34" s="337"/>
      <c r="V34" s="337"/>
      <c r="W34" s="337"/>
      <c r="X34" s="337"/>
      <c r="Y34" s="337"/>
      <c r="Z34" s="337"/>
      <c r="AA34" s="337"/>
      <c r="AB34" s="337"/>
      <c r="AC34" s="337"/>
      <c r="AD34" s="337"/>
      <c r="AE34" s="337"/>
      <c r="AF34" s="337"/>
      <c r="AG34" s="337"/>
      <c r="AH34" s="337"/>
      <c r="AI34" s="337"/>
      <c r="AJ34" s="337"/>
      <c r="AK34" s="338"/>
    </row>
    <row r="35" spans="2:47" ht="15" customHeight="1">
      <c r="D35" s="336"/>
      <c r="E35" s="337"/>
      <c r="F35" s="337"/>
      <c r="G35" s="337"/>
      <c r="H35" s="337"/>
      <c r="I35" s="337"/>
      <c r="J35" s="337"/>
      <c r="K35" s="337"/>
      <c r="L35" s="337"/>
      <c r="M35" s="337"/>
      <c r="N35" s="337"/>
      <c r="O35" s="337"/>
      <c r="P35" s="337"/>
      <c r="Q35" s="337"/>
      <c r="R35" s="337"/>
      <c r="S35" s="337"/>
      <c r="T35" s="337"/>
      <c r="U35" s="337"/>
      <c r="V35" s="337"/>
      <c r="W35" s="337"/>
      <c r="X35" s="337"/>
      <c r="Y35" s="337"/>
      <c r="Z35" s="337"/>
      <c r="AA35" s="337"/>
      <c r="AB35" s="337"/>
      <c r="AC35" s="337"/>
      <c r="AD35" s="337"/>
      <c r="AE35" s="337"/>
      <c r="AF35" s="337"/>
      <c r="AG35" s="337"/>
      <c r="AH35" s="337"/>
      <c r="AI35" s="337"/>
      <c r="AJ35" s="337"/>
      <c r="AK35" s="338"/>
    </row>
    <row r="36" spans="2:47" ht="15" customHeight="1">
      <c r="D36" s="336"/>
      <c r="E36" s="337"/>
      <c r="F36" s="337"/>
      <c r="G36" s="337"/>
      <c r="H36" s="337"/>
      <c r="I36" s="337"/>
      <c r="J36" s="337"/>
      <c r="K36" s="337"/>
      <c r="L36" s="337"/>
      <c r="M36" s="337"/>
      <c r="N36" s="337"/>
      <c r="O36" s="337"/>
      <c r="P36" s="337"/>
      <c r="Q36" s="337"/>
      <c r="R36" s="337"/>
      <c r="S36" s="337"/>
      <c r="T36" s="337"/>
      <c r="U36" s="337"/>
      <c r="V36" s="337"/>
      <c r="W36" s="337"/>
      <c r="X36" s="337"/>
      <c r="Y36" s="337"/>
      <c r="Z36" s="337"/>
      <c r="AA36" s="337"/>
      <c r="AB36" s="337"/>
      <c r="AC36" s="337"/>
      <c r="AD36" s="337"/>
      <c r="AE36" s="337"/>
      <c r="AF36" s="337"/>
      <c r="AG36" s="337"/>
      <c r="AH36" s="337"/>
      <c r="AI36" s="337"/>
      <c r="AJ36" s="337"/>
      <c r="AK36" s="338"/>
    </row>
    <row r="37" spans="2:47" ht="15" customHeight="1">
      <c r="D37" s="339"/>
      <c r="E37" s="340"/>
      <c r="F37" s="340"/>
      <c r="G37" s="340"/>
      <c r="H37" s="340"/>
      <c r="I37" s="340"/>
      <c r="J37" s="340"/>
      <c r="K37" s="340"/>
      <c r="L37" s="340"/>
      <c r="M37" s="340"/>
      <c r="N37" s="340"/>
      <c r="O37" s="340"/>
      <c r="P37" s="340"/>
      <c r="Q37" s="340"/>
      <c r="R37" s="340"/>
      <c r="S37" s="340"/>
      <c r="T37" s="340"/>
      <c r="U37" s="340"/>
      <c r="V37" s="340"/>
      <c r="W37" s="340"/>
      <c r="X37" s="340"/>
      <c r="Y37" s="340"/>
      <c r="Z37" s="340"/>
      <c r="AA37" s="340"/>
      <c r="AB37" s="340"/>
      <c r="AC37" s="340"/>
      <c r="AD37" s="340"/>
      <c r="AE37" s="340"/>
      <c r="AF37" s="340"/>
      <c r="AG37" s="340"/>
      <c r="AH37" s="340"/>
      <c r="AI37" s="340"/>
      <c r="AJ37" s="340"/>
      <c r="AK37" s="341"/>
    </row>
    <row r="38" spans="2:47" ht="15" customHeight="1">
      <c r="P38" s="7"/>
    </row>
    <row r="39" spans="2:47" ht="15" customHeight="1">
      <c r="B39" s="115" t="s">
        <v>499</v>
      </c>
      <c r="C39" s="115" t="s">
        <v>770</v>
      </c>
      <c r="D39" s="115" t="s">
        <v>771</v>
      </c>
      <c r="E39" s="115" t="s">
        <v>772</v>
      </c>
      <c r="F39" s="115" t="s">
        <v>773</v>
      </c>
      <c r="G39" s="115" t="s">
        <v>767</v>
      </c>
      <c r="P39" s="7"/>
    </row>
    <row r="40" spans="2:47" ht="15" customHeight="1">
      <c r="C40" s="137" t="s">
        <v>741</v>
      </c>
      <c r="D40" s="137" t="s">
        <v>774</v>
      </c>
      <c r="E40" s="137" t="s">
        <v>775</v>
      </c>
      <c r="F40" s="137" t="s">
        <v>14</v>
      </c>
      <c r="G40" s="137" t="s">
        <v>29</v>
      </c>
      <c r="H40" s="137" t="s">
        <v>30</v>
      </c>
      <c r="I40" s="137" t="s">
        <v>105</v>
      </c>
      <c r="J40" s="137" t="s">
        <v>40</v>
      </c>
      <c r="K40" s="137" t="s">
        <v>77</v>
      </c>
      <c r="L40" s="137" t="s">
        <v>156</v>
      </c>
      <c r="M40" s="137" t="s">
        <v>9</v>
      </c>
      <c r="N40" s="127" t="s">
        <v>776</v>
      </c>
      <c r="O40" s="127" t="s">
        <v>1</v>
      </c>
      <c r="P40" s="127" t="s">
        <v>551</v>
      </c>
      <c r="Q40" s="137" t="s">
        <v>491</v>
      </c>
      <c r="R40" s="137" t="s">
        <v>539</v>
      </c>
      <c r="S40" s="137" t="s">
        <v>540</v>
      </c>
      <c r="T40" s="137" t="s">
        <v>541</v>
      </c>
      <c r="U40" s="137" t="s">
        <v>542</v>
      </c>
      <c r="V40" s="137" t="s">
        <v>618</v>
      </c>
      <c r="W40" s="137" t="s">
        <v>619</v>
      </c>
      <c r="X40" s="137" t="s">
        <v>777</v>
      </c>
      <c r="Y40" s="137" t="s">
        <v>778</v>
      </c>
      <c r="Z40" s="137" t="s">
        <v>779</v>
      </c>
      <c r="AA40" s="137" t="s">
        <v>780</v>
      </c>
      <c r="AB40" s="137" t="s">
        <v>781</v>
      </c>
      <c r="AC40" s="137" t="s">
        <v>782</v>
      </c>
      <c r="AD40" s="137" t="s">
        <v>783</v>
      </c>
      <c r="AE40" s="137" t="s">
        <v>546</v>
      </c>
      <c r="AF40" s="137" t="s">
        <v>507</v>
      </c>
      <c r="AG40" s="137" t="s">
        <v>660</v>
      </c>
      <c r="AH40" s="137" t="s">
        <v>661</v>
      </c>
      <c r="AI40" s="137" t="s">
        <v>551</v>
      </c>
      <c r="AK40" s="132"/>
      <c r="AL40" s="126"/>
      <c r="AM40" s="125"/>
      <c r="AN40" s="128"/>
      <c r="AO40" s="126"/>
      <c r="AP40" s="126"/>
      <c r="AQ40" s="126"/>
      <c r="AR40" s="126"/>
      <c r="AS40" s="126"/>
      <c r="AT40" s="126"/>
      <c r="AU40" s="126"/>
    </row>
    <row r="41" spans="2:47" ht="15" customHeight="1">
      <c r="G41" s="126"/>
      <c r="AN41" s="129"/>
      <c r="AO41" s="126"/>
      <c r="AP41" s="126"/>
      <c r="AQ41" s="126"/>
      <c r="AR41" s="126"/>
      <c r="AS41" s="126"/>
      <c r="AT41" s="126"/>
      <c r="AU41" s="126"/>
    </row>
    <row r="42" spans="2:47" ht="15" customHeight="1">
      <c r="C42" s="136"/>
      <c r="D42" s="134"/>
      <c r="E42" s="134"/>
      <c r="F42" s="134"/>
      <c r="G42" s="135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N42" s="128"/>
      <c r="AO42" s="126"/>
      <c r="AP42" s="126"/>
      <c r="AQ42" s="126"/>
      <c r="AR42" s="126"/>
      <c r="AS42" s="126"/>
      <c r="AT42" s="126"/>
      <c r="AU42" s="126"/>
    </row>
    <row r="43" spans="2:47" ht="15" customHeight="1">
      <c r="C43" s="134"/>
      <c r="D43" s="134"/>
      <c r="E43" s="134"/>
      <c r="F43" s="134"/>
      <c r="G43" s="134"/>
      <c r="H43" s="134"/>
      <c r="I43" s="135"/>
      <c r="J43" s="135"/>
      <c r="K43" s="135"/>
      <c r="L43" s="135"/>
      <c r="M43" s="135"/>
      <c r="N43" s="135"/>
      <c r="O43" s="135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</row>
  </sheetData>
  <sheetProtection formatCells="0"/>
  <mergeCells count="14">
    <mergeCell ref="E24:F24"/>
    <mergeCell ref="H24:I24"/>
    <mergeCell ref="K24:L24"/>
    <mergeCell ref="D33:AK37"/>
    <mergeCell ref="V16:AK16"/>
    <mergeCell ref="V18:AK18"/>
    <mergeCell ref="V20:AH20"/>
    <mergeCell ref="A5:AL5"/>
    <mergeCell ref="E8:F8"/>
    <mergeCell ref="H8:I8"/>
    <mergeCell ref="K8:L8"/>
    <mergeCell ref="AC12:AD12"/>
    <mergeCell ref="AF12:AG12"/>
    <mergeCell ref="AI12:AJ12"/>
  </mergeCells>
  <phoneticPr fontId="3"/>
  <pageMargins left="0.59055118110236227" right="0.59055118110236227" top="0.59055118110236227" bottom="0.59055118110236227" header="0.31496062992125984" footer="0.31496062992125984"/>
  <pageSetup paperSize="9" scale="99" fitToHeight="1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7C80"/>
  </sheetPr>
  <dimension ref="A1:AL35"/>
  <sheetViews>
    <sheetView view="pageBreakPreview" topLeftCell="A3" zoomScaleNormal="100" zoomScaleSheetLayoutView="100" workbookViewId="0">
      <selection activeCell="Q9" sqref="Q9"/>
    </sheetView>
  </sheetViews>
  <sheetFormatPr defaultColWidth="2.375" defaultRowHeight="15" customHeight="1"/>
  <cols>
    <col min="1" max="3" width="2.375" style="8"/>
    <col min="4" max="4" width="2.375" style="8" customWidth="1"/>
    <col min="5" max="13" width="2.375" style="8"/>
    <col min="14" max="14" width="2.375" style="8" customWidth="1"/>
    <col min="15" max="16384" width="2.375" style="8"/>
  </cols>
  <sheetData>
    <row r="1" spans="1:38" ht="15" customHeight="1">
      <c r="B1" s="8" t="s">
        <v>0</v>
      </c>
      <c r="C1" s="8" t="s">
        <v>1</v>
      </c>
      <c r="D1" s="141" t="s">
        <v>536</v>
      </c>
      <c r="E1" s="130"/>
    </row>
    <row r="3" spans="1:38" ht="15" customHeight="1">
      <c r="A3" s="274" t="s">
        <v>552</v>
      </c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274"/>
      <c r="T3" s="274"/>
      <c r="U3" s="274"/>
      <c r="V3" s="274"/>
      <c r="W3" s="274"/>
      <c r="X3" s="274"/>
      <c r="Y3" s="274"/>
      <c r="Z3" s="274"/>
      <c r="AA3" s="274"/>
      <c r="AB3" s="274"/>
      <c r="AC3" s="274"/>
      <c r="AD3" s="274"/>
      <c r="AE3" s="274"/>
      <c r="AF3" s="274"/>
      <c r="AG3" s="274"/>
      <c r="AH3" s="274"/>
      <c r="AI3" s="274"/>
      <c r="AJ3" s="274"/>
      <c r="AK3" s="274"/>
      <c r="AL3" s="274"/>
    </row>
    <row r="5" spans="1:38" s="1" customFormat="1" ht="15" customHeight="1"/>
    <row r="6" spans="1:38" ht="15" customHeight="1">
      <c r="A6" s="1" t="s">
        <v>499</v>
      </c>
      <c r="B6" s="1" t="s">
        <v>500</v>
      </c>
      <c r="C6" s="1" t="s">
        <v>17</v>
      </c>
      <c r="D6" s="1" t="s">
        <v>32</v>
      </c>
      <c r="E6" s="332"/>
      <c r="F6" s="332"/>
      <c r="G6" s="8" t="s">
        <v>4</v>
      </c>
      <c r="H6" s="332"/>
      <c r="I6" s="332"/>
      <c r="J6" s="8" t="s">
        <v>477</v>
      </c>
      <c r="K6" s="332"/>
      <c r="L6" s="332"/>
      <c r="M6" s="8" t="s">
        <v>6</v>
      </c>
      <c r="N6" s="8" t="s">
        <v>216</v>
      </c>
      <c r="O6" s="8" t="s">
        <v>478</v>
      </c>
      <c r="P6" s="8" t="s">
        <v>479</v>
      </c>
      <c r="Q6" s="8" t="s">
        <v>103</v>
      </c>
      <c r="R6" s="8" t="s">
        <v>104</v>
      </c>
      <c r="S6" s="8" t="s">
        <v>105</v>
      </c>
      <c r="T6" s="8" t="s">
        <v>106</v>
      </c>
      <c r="U6" s="8" t="s">
        <v>107</v>
      </c>
      <c r="V6" s="8" t="s">
        <v>480</v>
      </c>
      <c r="W6" s="50" t="s">
        <v>539</v>
      </c>
      <c r="X6" s="50" t="s">
        <v>540</v>
      </c>
      <c r="Y6" s="50" t="s">
        <v>541</v>
      </c>
      <c r="Z6" s="50" t="s">
        <v>542</v>
      </c>
      <c r="AA6" s="50" t="s">
        <v>182</v>
      </c>
      <c r="AB6" s="50" t="s">
        <v>328</v>
      </c>
      <c r="AC6" s="50" t="s">
        <v>46</v>
      </c>
      <c r="AD6" s="50" t="s">
        <v>47</v>
      </c>
      <c r="AE6" s="50" t="s">
        <v>544</v>
      </c>
      <c r="AF6" s="50" t="s">
        <v>100</v>
      </c>
      <c r="AG6" s="50" t="s">
        <v>164</v>
      </c>
      <c r="AH6" s="8" t="s">
        <v>492</v>
      </c>
      <c r="AI6" s="8" t="s">
        <v>493</v>
      </c>
      <c r="AJ6" s="8" t="s">
        <v>131</v>
      </c>
      <c r="AK6" s="43" t="s">
        <v>481</v>
      </c>
    </row>
    <row r="7" spans="1:38" ht="15" customHeight="1">
      <c r="B7" s="43" t="s">
        <v>482</v>
      </c>
      <c r="C7" s="8" t="s">
        <v>339</v>
      </c>
      <c r="D7" s="1" t="s">
        <v>484</v>
      </c>
      <c r="E7" s="1" t="s">
        <v>337</v>
      </c>
      <c r="F7" s="1" t="s">
        <v>485</v>
      </c>
    </row>
    <row r="8" spans="1:38" s="1" customFormat="1" ht="15" customHeight="1"/>
    <row r="10" spans="1:38" ht="15" customHeight="1">
      <c r="Y10" s="1" t="s">
        <v>499</v>
      </c>
      <c r="Z10" s="1" t="s">
        <v>500</v>
      </c>
      <c r="AA10" s="1" t="s">
        <v>17</v>
      </c>
      <c r="AB10" s="1" t="s">
        <v>32</v>
      </c>
      <c r="AC10" s="332"/>
      <c r="AD10" s="332"/>
      <c r="AE10" s="8" t="s">
        <v>4</v>
      </c>
      <c r="AF10" s="332"/>
      <c r="AG10" s="332"/>
      <c r="AH10" s="8" t="s">
        <v>5</v>
      </c>
      <c r="AI10" s="332"/>
      <c r="AJ10" s="332"/>
      <c r="AK10" s="8" t="s">
        <v>6</v>
      </c>
    </row>
    <row r="11" spans="1:38" ht="15" customHeight="1">
      <c r="C11" s="5" t="s">
        <v>502</v>
      </c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0"/>
      <c r="Q11" s="50"/>
      <c r="R11" s="50"/>
      <c r="AC11" s="2"/>
      <c r="AD11" s="2"/>
      <c r="AE11" s="1"/>
      <c r="AF11" s="2"/>
      <c r="AG11" s="2"/>
      <c r="AH11" s="1"/>
      <c r="AI11" s="2"/>
      <c r="AJ11" s="2"/>
      <c r="AK11" s="1"/>
    </row>
    <row r="12" spans="1:38" ht="15" customHeight="1">
      <c r="C12" s="51"/>
      <c r="D12" s="41" t="s">
        <v>503</v>
      </c>
      <c r="E12" s="51"/>
      <c r="F12" s="41"/>
      <c r="G12" s="41"/>
      <c r="H12" s="41"/>
      <c r="I12" s="41"/>
      <c r="J12" s="41"/>
      <c r="K12" s="51"/>
      <c r="L12" s="51"/>
      <c r="M12" s="51"/>
      <c r="N12" s="51"/>
      <c r="O12" s="51"/>
      <c r="P12" s="50"/>
      <c r="Q12" s="50"/>
      <c r="R12" s="50" t="s">
        <v>7</v>
      </c>
    </row>
    <row r="13" spans="1:38" ht="15" customHeight="1">
      <c r="C13" s="3"/>
      <c r="D13" s="3"/>
      <c r="E13" s="3"/>
      <c r="F13" s="3"/>
    </row>
    <row r="14" spans="1:38" ht="30" customHeight="1">
      <c r="P14" s="8" t="s">
        <v>13</v>
      </c>
      <c r="R14" s="8" t="s">
        <v>15</v>
      </c>
      <c r="T14" s="8" t="s">
        <v>16</v>
      </c>
      <c r="V14" s="342"/>
      <c r="W14" s="342"/>
      <c r="X14" s="342"/>
      <c r="Y14" s="342"/>
      <c r="Z14" s="342"/>
      <c r="AA14" s="342"/>
      <c r="AB14" s="342"/>
      <c r="AC14" s="342"/>
      <c r="AD14" s="342"/>
      <c r="AE14" s="342"/>
      <c r="AF14" s="342"/>
      <c r="AG14" s="342"/>
      <c r="AH14" s="342"/>
      <c r="AI14" s="342"/>
      <c r="AJ14" s="342"/>
      <c r="AK14" s="342"/>
    </row>
    <row r="15" spans="1:38" ht="6" customHeight="1"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</row>
    <row r="16" spans="1:38" ht="15" customHeight="1">
      <c r="P16" s="8" t="s">
        <v>20</v>
      </c>
      <c r="T16" s="8" t="s">
        <v>21</v>
      </c>
      <c r="V16" s="343"/>
      <c r="W16" s="343"/>
      <c r="X16" s="343"/>
      <c r="Y16" s="343"/>
      <c r="Z16" s="343"/>
      <c r="AA16" s="343"/>
      <c r="AB16" s="343"/>
      <c r="AC16" s="343"/>
      <c r="AD16" s="343"/>
      <c r="AE16" s="343"/>
      <c r="AF16" s="343"/>
      <c r="AG16" s="343"/>
      <c r="AH16" s="343"/>
      <c r="AI16" s="343"/>
      <c r="AJ16" s="343"/>
      <c r="AK16" s="343"/>
    </row>
    <row r="17" spans="6:37" ht="6" customHeight="1"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</row>
    <row r="18" spans="6:37" ht="15" customHeight="1">
      <c r="P18" s="8" t="s">
        <v>22</v>
      </c>
      <c r="Q18" s="8" t="s">
        <v>23</v>
      </c>
      <c r="R18" s="8" t="s">
        <v>24</v>
      </c>
      <c r="S18" s="8" t="s">
        <v>25</v>
      </c>
      <c r="T18" s="8" t="s">
        <v>20</v>
      </c>
      <c r="V18" s="343"/>
      <c r="W18" s="343"/>
      <c r="X18" s="343"/>
      <c r="Y18" s="343"/>
      <c r="Z18" s="343"/>
      <c r="AA18" s="343"/>
      <c r="AB18" s="343"/>
      <c r="AC18" s="343"/>
      <c r="AD18" s="343"/>
      <c r="AE18" s="343"/>
      <c r="AF18" s="343"/>
      <c r="AG18" s="343"/>
      <c r="AH18" s="343"/>
      <c r="AI18" s="9"/>
      <c r="AJ18" s="9"/>
      <c r="AK18" s="6" t="s">
        <v>26</v>
      </c>
    </row>
    <row r="19" spans="6:37" ht="15" customHeight="1">
      <c r="P19" s="7" t="s">
        <v>27</v>
      </c>
    </row>
    <row r="21" spans="6:37" ht="15" customHeight="1">
      <c r="P21" s="42"/>
    </row>
    <row r="22" spans="6:37" s="1" customFormat="1" ht="29.25" customHeight="1">
      <c r="F22" s="346" t="s">
        <v>738</v>
      </c>
      <c r="G22" s="346"/>
      <c r="H22" s="346"/>
      <c r="I22" s="346"/>
      <c r="J22" s="346"/>
      <c r="K22" s="346"/>
      <c r="L22" s="346"/>
      <c r="M22" s="346"/>
      <c r="N22" s="347" t="s">
        <v>739</v>
      </c>
      <c r="O22" s="348"/>
      <c r="P22" s="348"/>
      <c r="Q22" s="348"/>
      <c r="R22" s="348"/>
      <c r="S22" s="348"/>
      <c r="T22" s="348"/>
      <c r="U22" s="348"/>
      <c r="V22" s="348"/>
      <c r="W22" s="348"/>
      <c r="X22" s="348"/>
      <c r="Y22" s="348"/>
      <c r="Z22" s="348"/>
      <c r="AA22" s="348"/>
      <c r="AB22" s="348"/>
      <c r="AC22" s="348"/>
      <c r="AD22" s="348"/>
      <c r="AE22" s="348"/>
      <c r="AF22" s="348"/>
      <c r="AG22" s="348"/>
      <c r="AH22" s="348"/>
      <c r="AI22" s="348"/>
      <c r="AJ22" s="348"/>
      <c r="AK22" s="349"/>
    </row>
    <row r="23" spans="6:37" s="1" customFormat="1" ht="30" customHeight="1">
      <c r="F23" s="344" t="s">
        <v>373</v>
      </c>
      <c r="G23" s="344"/>
      <c r="H23" s="345" t="s">
        <v>375</v>
      </c>
      <c r="I23" s="345"/>
      <c r="J23" s="345"/>
      <c r="K23" s="345"/>
      <c r="L23" s="345"/>
      <c r="M23" s="345"/>
      <c r="N23" s="329"/>
      <c r="O23" s="330"/>
      <c r="P23" s="330"/>
      <c r="Q23" s="330"/>
      <c r="R23" s="330"/>
      <c r="S23" s="330"/>
      <c r="T23" s="330"/>
      <c r="U23" s="330"/>
      <c r="V23" s="330"/>
      <c r="W23" s="330"/>
      <c r="X23" s="330"/>
      <c r="Y23" s="330"/>
      <c r="Z23" s="330"/>
      <c r="AA23" s="330"/>
      <c r="AB23" s="330"/>
      <c r="AC23" s="330"/>
      <c r="AD23" s="330"/>
      <c r="AE23" s="330"/>
      <c r="AF23" s="330"/>
      <c r="AG23" s="330"/>
      <c r="AH23" s="330"/>
      <c r="AI23" s="330"/>
      <c r="AJ23" s="330"/>
      <c r="AK23" s="331"/>
    </row>
    <row r="24" spans="6:37" s="1" customFormat="1" ht="30" customHeight="1">
      <c r="F24" s="344"/>
      <c r="G24" s="344"/>
      <c r="H24" s="345" t="s">
        <v>377</v>
      </c>
      <c r="I24" s="345"/>
      <c r="J24" s="345"/>
      <c r="K24" s="345"/>
      <c r="L24" s="345"/>
      <c r="M24" s="345"/>
      <c r="N24" s="329"/>
      <c r="O24" s="330"/>
      <c r="P24" s="330"/>
      <c r="Q24" s="330"/>
      <c r="R24" s="330"/>
      <c r="S24" s="330"/>
      <c r="T24" s="330"/>
      <c r="U24" s="330"/>
      <c r="V24" s="330"/>
      <c r="W24" s="330"/>
      <c r="X24" s="330"/>
      <c r="Y24" s="330"/>
      <c r="Z24" s="330"/>
      <c r="AA24" s="330"/>
      <c r="AB24" s="330"/>
      <c r="AC24" s="330"/>
      <c r="AD24" s="330"/>
      <c r="AE24" s="330"/>
      <c r="AF24" s="330"/>
      <c r="AG24" s="330"/>
      <c r="AH24" s="330"/>
      <c r="AI24" s="330"/>
      <c r="AJ24" s="330"/>
      <c r="AK24" s="331"/>
    </row>
    <row r="25" spans="6:37" s="1" customFormat="1" ht="30" customHeight="1">
      <c r="F25" s="344"/>
      <c r="G25" s="344"/>
      <c r="H25" s="345" t="s">
        <v>381</v>
      </c>
      <c r="I25" s="345"/>
      <c r="J25" s="345"/>
      <c r="K25" s="345"/>
      <c r="L25" s="345"/>
      <c r="M25" s="345"/>
      <c r="N25" s="329"/>
      <c r="O25" s="330"/>
      <c r="P25" s="330"/>
      <c r="Q25" s="330"/>
      <c r="R25" s="330"/>
      <c r="S25" s="330"/>
      <c r="T25" s="330"/>
      <c r="U25" s="330"/>
      <c r="V25" s="330"/>
      <c r="W25" s="330"/>
      <c r="X25" s="330"/>
      <c r="Y25" s="330"/>
      <c r="Z25" s="330"/>
      <c r="AA25" s="330"/>
      <c r="AB25" s="330"/>
      <c r="AC25" s="330"/>
      <c r="AD25" s="330"/>
      <c r="AE25" s="330"/>
      <c r="AF25" s="330"/>
      <c r="AG25" s="330"/>
      <c r="AH25" s="330"/>
      <c r="AI25" s="330"/>
      <c r="AJ25" s="330"/>
      <c r="AK25" s="331"/>
    </row>
    <row r="26" spans="6:37" s="1" customFormat="1" ht="30" customHeight="1">
      <c r="F26" s="344" t="s">
        <v>374</v>
      </c>
      <c r="G26" s="344"/>
      <c r="H26" s="345" t="s">
        <v>376</v>
      </c>
      <c r="I26" s="345"/>
      <c r="J26" s="345"/>
      <c r="K26" s="345"/>
      <c r="L26" s="345"/>
      <c r="M26" s="345"/>
      <c r="N26" s="329"/>
      <c r="O26" s="330"/>
      <c r="P26" s="330"/>
      <c r="Q26" s="330"/>
      <c r="R26" s="330"/>
      <c r="S26" s="330"/>
      <c r="T26" s="330"/>
      <c r="U26" s="330"/>
      <c r="V26" s="330"/>
      <c r="W26" s="330"/>
      <c r="X26" s="330"/>
      <c r="Y26" s="330"/>
      <c r="Z26" s="330"/>
      <c r="AA26" s="330"/>
      <c r="AB26" s="330"/>
      <c r="AC26" s="330"/>
      <c r="AD26" s="330"/>
      <c r="AE26" s="330"/>
      <c r="AF26" s="330"/>
      <c r="AG26" s="330"/>
      <c r="AH26" s="330"/>
      <c r="AI26" s="330"/>
      <c r="AJ26" s="330"/>
      <c r="AK26" s="331"/>
    </row>
    <row r="27" spans="6:37" s="1" customFormat="1" ht="30" customHeight="1">
      <c r="F27" s="344"/>
      <c r="G27" s="344"/>
      <c r="H27" s="345" t="s">
        <v>378</v>
      </c>
      <c r="I27" s="345"/>
      <c r="J27" s="345"/>
      <c r="K27" s="345"/>
      <c r="L27" s="345"/>
      <c r="M27" s="345"/>
      <c r="N27" s="329"/>
      <c r="O27" s="330"/>
      <c r="P27" s="330"/>
      <c r="Q27" s="330"/>
      <c r="R27" s="330"/>
      <c r="S27" s="330"/>
      <c r="T27" s="330"/>
      <c r="U27" s="330"/>
      <c r="V27" s="330"/>
      <c r="W27" s="330"/>
      <c r="X27" s="330"/>
      <c r="Y27" s="330"/>
      <c r="Z27" s="330"/>
      <c r="AA27" s="330"/>
      <c r="AB27" s="330"/>
      <c r="AC27" s="330"/>
      <c r="AD27" s="330"/>
      <c r="AE27" s="330"/>
      <c r="AF27" s="330"/>
      <c r="AG27" s="330"/>
      <c r="AH27" s="330"/>
      <c r="AI27" s="330"/>
      <c r="AJ27" s="330"/>
      <c r="AK27" s="331"/>
    </row>
    <row r="28" spans="6:37" s="1" customFormat="1" ht="30" customHeight="1">
      <c r="F28" s="344"/>
      <c r="G28" s="344"/>
      <c r="H28" s="345" t="s">
        <v>379</v>
      </c>
      <c r="I28" s="345"/>
      <c r="J28" s="345"/>
      <c r="K28" s="345"/>
      <c r="L28" s="345"/>
      <c r="M28" s="345"/>
      <c r="N28" s="329"/>
      <c r="O28" s="330"/>
      <c r="P28" s="330"/>
      <c r="Q28" s="330"/>
      <c r="R28" s="330"/>
      <c r="S28" s="330"/>
      <c r="T28" s="330"/>
      <c r="U28" s="330"/>
      <c r="V28" s="330"/>
      <c r="W28" s="330"/>
      <c r="X28" s="330"/>
      <c r="Y28" s="330"/>
      <c r="Z28" s="330"/>
      <c r="AA28" s="330"/>
      <c r="AB28" s="330"/>
      <c r="AC28" s="330"/>
      <c r="AD28" s="330"/>
      <c r="AE28" s="330"/>
      <c r="AF28" s="330"/>
      <c r="AG28" s="330"/>
      <c r="AH28" s="330"/>
      <c r="AI28" s="330"/>
      <c r="AJ28" s="330"/>
      <c r="AK28" s="331"/>
    </row>
    <row r="29" spans="6:37" s="1" customFormat="1" ht="30" customHeight="1">
      <c r="F29" s="344"/>
      <c r="G29" s="344"/>
      <c r="H29" s="345" t="s">
        <v>382</v>
      </c>
      <c r="I29" s="345"/>
      <c r="J29" s="345"/>
      <c r="K29" s="345"/>
      <c r="L29" s="345"/>
      <c r="M29" s="345"/>
      <c r="N29" s="329"/>
      <c r="O29" s="330"/>
      <c r="P29" s="330"/>
      <c r="Q29" s="330"/>
      <c r="R29" s="330"/>
      <c r="S29" s="330"/>
      <c r="T29" s="330"/>
      <c r="U29" s="330"/>
      <c r="V29" s="330"/>
      <c r="W29" s="330"/>
      <c r="X29" s="330"/>
      <c r="Y29" s="330"/>
      <c r="Z29" s="330"/>
      <c r="AA29" s="330"/>
      <c r="AB29" s="330"/>
      <c r="AC29" s="330"/>
      <c r="AD29" s="330"/>
      <c r="AE29" s="330"/>
      <c r="AF29" s="330"/>
      <c r="AG29" s="330"/>
      <c r="AH29" s="330"/>
      <c r="AI29" s="330"/>
      <c r="AJ29" s="330"/>
      <c r="AK29" s="331"/>
    </row>
    <row r="30" spans="6:37" ht="15" customHeight="1">
      <c r="F30" s="8" t="s">
        <v>473</v>
      </c>
      <c r="G30" s="8" t="s">
        <v>40</v>
      </c>
      <c r="H30" s="8" t="s">
        <v>77</v>
      </c>
      <c r="I30" s="8" t="s">
        <v>78</v>
      </c>
      <c r="J30" s="8" t="s">
        <v>79</v>
      </c>
      <c r="K30" s="8" t="s">
        <v>80</v>
      </c>
    </row>
    <row r="31" spans="6:37" ht="15" customHeight="1">
      <c r="G31" s="8" t="s">
        <v>99</v>
      </c>
      <c r="I31" s="50" t="s">
        <v>539</v>
      </c>
      <c r="J31" s="50" t="s">
        <v>540</v>
      </c>
      <c r="K31" s="50" t="s">
        <v>541</v>
      </c>
      <c r="L31" s="50" t="s">
        <v>542</v>
      </c>
      <c r="M31" s="50" t="s">
        <v>182</v>
      </c>
      <c r="N31" s="50" t="s">
        <v>328</v>
      </c>
      <c r="O31" s="8" t="s">
        <v>46</v>
      </c>
      <c r="P31" s="8" t="s">
        <v>47</v>
      </c>
      <c r="Q31" s="8" t="s">
        <v>237</v>
      </c>
      <c r="R31" s="8" t="s">
        <v>50</v>
      </c>
      <c r="S31" s="8" t="s">
        <v>238</v>
      </c>
      <c r="T31" s="8" t="s">
        <v>239</v>
      </c>
      <c r="U31" s="8" t="s">
        <v>100</v>
      </c>
      <c r="V31" s="8" t="s">
        <v>164</v>
      </c>
      <c r="W31" s="8" t="s">
        <v>286</v>
      </c>
      <c r="X31" s="8" t="s">
        <v>10</v>
      </c>
      <c r="Y31" s="8" t="s">
        <v>483</v>
      </c>
      <c r="Z31" s="8" t="s">
        <v>53</v>
      </c>
      <c r="AA31" s="8" t="s">
        <v>53</v>
      </c>
      <c r="AB31" s="8" t="s">
        <v>165</v>
      </c>
      <c r="AC31" s="8" t="s">
        <v>487</v>
      </c>
      <c r="AD31" s="8" t="s">
        <v>128</v>
      </c>
      <c r="AE31" s="8" t="s">
        <v>9</v>
      </c>
      <c r="AF31" s="8" t="s">
        <v>202</v>
      </c>
      <c r="AG31" s="8" t="s">
        <v>45</v>
      </c>
      <c r="AH31" s="8" t="s">
        <v>203</v>
      </c>
      <c r="AI31" s="8" t="s">
        <v>204</v>
      </c>
      <c r="AJ31" s="8" t="s">
        <v>364</v>
      </c>
      <c r="AK31" s="8" t="s">
        <v>41</v>
      </c>
    </row>
    <row r="32" spans="6:37" s="1" customFormat="1" ht="15" customHeight="1">
      <c r="H32" s="8" t="s">
        <v>365</v>
      </c>
      <c r="I32" s="8" t="s">
        <v>385</v>
      </c>
      <c r="J32" s="8" t="s">
        <v>488</v>
      </c>
      <c r="K32" s="8" t="s">
        <v>489</v>
      </c>
      <c r="L32" s="1" t="s">
        <v>490</v>
      </c>
      <c r="M32" s="1" t="s">
        <v>437</v>
      </c>
      <c r="N32" s="1" t="s">
        <v>161</v>
      </c>
      <c r="O32" s="1" t="s">
        <v>154</v>
      </c>
      <c r="P32" s="1" t="s">
        <v>438</v>
      </c>
      <c r="Q32" s="1" t="s">
        <v>40</v>
      </c>
      <c r="R32" s="1" t="s">
        <v>77</v>
      </c>
      <c r="S32" s="1" t="s">
        <v>86</v>
      </c>
      <c r="T32" s="1" t="s">
        <v>87</v>
      </c>
      <c r="U32" s="1" t="s">
        <v>88</v>
      </c>
      <c r="V32" s="1" t="s">
        <v>89</v>
      </c>
      <c r="W32" s="1" t="s">
        <v>90</v>
      </c>
    </row>
    <row r="33" spans="6:37" s="1" customFormat="1" ht="15" customHeight="1">
      <c r="F33" s="5"/>
      <c r="G33" s="1" t="s">
        <v>110</v>
      </c>
      <c r="I33" s="50" t="s">
        <v>539</v>
      </c>
      <c r="J33" s="50" t="s">
        <v>540</v>
      </c>
      <c r="K33" s="50" t="s">
        <v>541</v>
      </c>
      <c r="L33" s="50" t="s">
        <v>542</v>
      </c>
      <c r="M33" s="50" t="s">
        <v>182</v>
      </c>
      <c r="N33" s="50" t="s">
        <v>328</v>
      </c>
      <c r="O33" s="1" t="s">
        <v>46</v>
      </c>
      <c r="P33" s="1" t="s">
        <v>47</v>
      </c>
      <c r="Q33" s="1" t="s">
        <v>49</v>
      </c>
      <c r="R33" s="1" t="s">
        <v>100</v>
      </c>
      <c r="S33" s="1" t="s">
        <v>164</v>
      </c>
      <c r="T33" s="1" t="s">
        <v>143</v>
      </c>
      <c r="U33" s="1" t="s">
        <v>144</v>
      </c>
      <c r="V33" s="1" t="s">
        <v>172</v>
      </c>
      <c r="W33" s="1" t="s">
        <v>390</v>
      </c>
      <c r="X33" s="1" t="s">
        <v>362</v>
      </c>
      <c r="Y33" s="1" t="s">
        <v>474</v>
      </c>
      <c r="Z33" s="1" t="s">
        <v>475</v>
      </c>
      <c r="AA33" s="1" t="s">
        <v>494</v>
      </c>
      <c r="AB33" s="1" t="s">
        <v>495</v>
      </c>
      <c r="AC33" s="1" t="s">
        <v>496</v>
      </c>
      <c r="AD33" s="1" t="s">
        <v>242</v>
      </c>
      <c r="AE33" s="1" t="s">
        <v>400</v>
      </c>
      <c r="AF33" s="1" t="s">
        <v>202</v>
      </c>
      <c r="AG33" s="1" t="s">
        <v>45</v>
      </c>
      <c r="AH33" s="1" t="s">
        <v>203</v>
      </c>
      <c r="AI33" s="1" t="s">
        <v>204</v>
      </c>
      <c r="AJ33" s="1" t="s">
        <v>364</v>
      </c>
      <c r="AK33" s="1" t="s">
        <v>29</v>
      </c>
    </row>
    <row r="34" spans="6:37" s="1" customFormat="1" ht="15" customHeight="1">
      <c r="H34" s="1" t="s">
        <v>30</v>
      </c>
      <c r="I34" s="1" t="s">
        <v>155</v>
      </c>
      <c r="J34" s="1" t="s">
        <v>497</v>
      </c>
      <c r="K34" s="1" t="s">
        <v>498</v>
      </c>
      <c r="L34" s="1" t="s">
        <v>157</v>
      </c>
      <c r="M34" s="1" t="s">
        <v>40</v>
      </c>
      <c r="N34" s="1" t="s">
        <v>77</v>
      </c>
      <c r="O34" s="1" t="s">
        <v>86</v>
      </c>
      <c r="P34" s="1" t="s">
        <v>87</v>
      </c>
      <c r="Q34" s="1" t="s">
        <v>88</v>
      </c>
      <c r="R34" s="1" t="s">
        <v>89</v>
      </c>
      <c r="S34" s="1" t="s">
        <v>90</v>
      </c>
    </row>
    <row r="35" spans="6:37" s="1" customFormat="1" ht="15" customHeight="1">
      <c r="F35" s="5"/>
    </row>
  </sheetData>
  <sheetProtection formatCells="0"/>
  <mergeCells count="28">
    <mergeCell ref="H25:M25"/>
    <mergeCell ref="N25:AK25"/>
    <mergeCell ref="N24:AK24"/>
    <mergeCell ref="F26:G29"/>
    <mergeCell ref="H26:M26"/>
    <mergeCell ref="N26:AK26"/>
    <mergeCell ref="H27:M27"/>
    <mergeCell ref="N27:AK27"/>
    <mergeCell ref="H28:M28"/>
    <mergeCell ref="N28:AK28"/>
    <mergeCell ref="H29:M29"/>
    <mergeCell ref="N29:AK29"/>
    <mergeCell ref="A3:AL3"/>
    <mergeCell ref="F23:G25"/>
    <mergeCell ref="H23:M23"/>
    <mergeCell ref="N23:AK23"/>
    <mergeCell ref="V14:AK14"/>
    <mergeCell ref="V16:AK16"/>
    <mergeCell ref="V18:AH18"/>
    <mergeCell ref="F22:M22"/>
    <mergeCell ref="N22:AK22"/>
    <mergeCell ref="AI10:AJ10"/>
    <mergeCell ref="E6:F6"/>
    <mergeCell ref="H6:I6"/>
    <mergeCell ref="K6:L6"/>
    <mergeCell ref="AC10:AD10"/>
    <mergeCell ref="AF10:AG10"/>
    <mergeCell ref="H24:M24"/>
  </mergeCells>
  <phoneticPr fontId="3"/>
  <pageMargins left="0.59055118110236227" right="0.59055118110236227" top="0.59055118110236227" bottom="0.59055118110236227" header="0.31496062992125984" footer="0.31496062992125984"/>
  <pageSetup paperSize="9" scale="99" fitToHeight="1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計画承認申請書</vt:lpstr>
      <vt:lpstr>別紙１_現状</vt:lpstr>
      <vt:lpstr>別紙２_計画</vt:lpstr>
      <vt:lpstr>変更承認申請書</vt:lpstr>
      <vt:lpstr>結果報告</vt:lpstr>
      <vt:lpstr>計画承認申請書!Print_Area</vt:lpstr>
      <vt:lpstr>結果報告!Print_Area</vt:lpstr>
      <vt:lpstr>別紙１_現状!Print_Area</vt:lpstr>
      <vt:lpstr>別紙２_計画!Print_Area</vt:lpstr>
      <vt:lpstr>変更承認申請書!Print_Area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Windows ユーザー</cp:lastModifiedBy>
  <cp:lastPrinted>2022-04-18T06:21:59Z</cp:lastPrinted>
  <dcterms:created xsi:type="dcterms:W3CDTF">2018-07-20T01:15:54Z</dcterms:created>
  <dcterms:modified xsi:type="dcterms:W3CDTF">2022-06-17T05:57:31Z</dcterms:modified>
</cp:coreProperties>
</file>