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2 令和5年度苗木の掘取運搬委託（区部東部）（複数単価契約）\02 公表\仕様書\"/>
    </mc:Choice>
  </mc:AlternateContent>
  <bookViews>
    <workbookView xWindow="0" yWindow="0" windowWidth="28800" windowHeight="12210"/>
  </bookViews>
  <sheets>
    <sheet name="区部東部" sheetId="1" r:id="rId1"/>
  </sheets>
  <definedNames>
    <definedName name="_xlnm.Print_Area" localSheetId="0">区部東部!$A$1:$P$79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69" i="1"/>
  <c r="J74" i="1" s="1"/>
  <c r="H66" i="1"/>
  <c r="I65" i="1"/>
  <c r="I64" i="1"/>
  <c r="I63" i="1"/>
  <c r="I62" i="1"/>
  <c r="I61" i="1"/>
  <c r="I60" i="1"/>
  <c r="I59" i="1"/>
  <c r="I66" i="1" s="1"/>
  <c r="J73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N54" i="1" s="1"/>
  <c r="J72" i="1" s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5" i="1" s="1"/>
  <c r="J71" i="1" s="1"/>
  <c r="J76" i="1" s="1"/>
  <c r="J77" i="1" l="1"/>
  <c r="J78" i="1" s="1"/>
</calcChain>
</file>

<file path=xl/sharedStrings.xml><?xml version="1.0" encoding="utf-8"?>
<sst xmlns="http://schemas.openxmlformats.org/spreadsheetml/2006/main" count="154" uniqueCount="78">
  <si>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</si>
  <si>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１　区部東部</t>
    <rPh sb="2" eb="4">
      <t>クブ</t>
    </rPh>
    <rPh sb="4" eb="6">
      <t>トウブ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</si>
  <si>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</si>
  <si>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</si>
  <si>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</si>
  <si>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</si>
  <si>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</si>
  <si>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</si>
  <si>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</si>
  <si>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</si>
  <si>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</si>
  <si>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</si>
  <si>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</si>
  <si>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</si>
  <si>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</si>
  <si>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</si>
  <si>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</si>
  <si>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</si>
  <si>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</si>
  <si>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</si>
  <si>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</si>
  <si>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</si>
  <si>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</si>
  <si>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</si>
  <si>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</si>
  <si>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</si>
  <si>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</si>
  <si>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</si>
  <si>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</si>
  <si>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</si>
  <si>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</si>
  <si>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</si>
  <si>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</si>
  <si>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</si>
  <si>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</si>
  <si>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</si>
  <si>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</si>
  <si>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</si>
  <si>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</si>
  <si>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</si>
  <si>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</si>
  <si>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</si>
  <si>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</si>
  <si>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</si>
  <si>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</si>
  <si>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</si>
  <si>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</si>
  <si>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</si>
  <si>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</si>
  <si>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</si>
  <si>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</si>
  <si>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</si>
  <si>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</si>
  <si>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</si>
  <si>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</si>
  <si>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</si>
  <si>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</si>
  <si>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</si>
  <si>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</si>
  <si>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</si>
  <si>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</si>
  <si>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</si>
  <si>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</si>
  <si>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</si>
  <si>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</si>
  <si>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</si>
  <si>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</si>
  <si>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</si>
  <si>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</si>
  <si>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</si>
  <si>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</si>
  <si>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</si>
  <si>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</si>
  <si>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r>
      <t>海上輸送費（想定額）：100,000円×３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</si>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</sst>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applyNumberFormat="1" applyFont="1" applyFill="1" applyBorder="1" applyAlignment="1" applyProtection="1">
      <alignment vertical="center"/>
    </xf>
    <xf numFmtId="176" fontId="10" fillId="3" borderId="83" xfId="3" applyNumberFormat="1" applyFont="1" applyFill="1" applyBorder="1" applyAlignment="1" applyProtection="1">
      <alignment vertical="center"/>
    </xf>
    <xf numFmtId="176" fontId="10" fillId="3" borderId="84" xfId="3" applyNumberFormat="1" applyFont="1" applyFill="1" applyBorder="1" applyAlignment="1" applyProtection="1">
      <alignment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zoomScaleNormal="100" zoomScaleSheetLayoutView="100" workbookViewId="0">
      <selection activeCell="I11" sqref="I11:J11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9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>
        <f>100000*3</f>
        <v>300000</v>
      </c>
      <c r="K75" s="218"/>
      <c r="L75" s="219"/>
      <c r="M75" s="212" t="s">
        <v>73</v>
      </c>
      <c r="N75" s="195"/>
      <c r="O75" s="1"/>
    </row>
    <row r="76" spans="2:15" ht="16.5" customHeight="1" thickTop="1" thickBot="1" x14ac:dyDescent="0.2">
      <c r="B76" s="213" t="s">
        <v>74</v>
      </c>
      <c r="C76" s="214"/>
      <c r="D76" s="214"/>
      <c r="E76" s="214"/>
      <c r="F76" s="214"/>
      <c r="G76" s="214"/>
      <c r="H76" s="214"/>
      <c r="I76" s="215"/>
      <c r="J76" s="220">
        <f>SUM(J71:L75)</f>
        <v>300000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75</v>
      </c>
      <c r="C77" s="214"/>
      <c r="D77" s="214"/>
      <c r="E77" s="214"/>
      <c r="F77" s="214"/>
      <c r="G77" s="214"/>
      <c r="H77" s="214"/>
      <c r="I77" s="215"/>
      <c r="J77" s="90">
        <f>ROUNDDOWN(J76*0.1,0)</f>
        <v>30000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76</v>
      </c>
      <c r="C78" s="225"/>
      <c r="D78" s="225"/>
      <c r="E78" s="225"/>
      <c r="F78" s="225"/>
      <c r="G78" s="225"/>
      <c r="H78" s="225"/>
      <c r="I78" s="226"/>
      <c r="J78" s="227">
        <f>SUM(J76:L77)</f>
        <v>330000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77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RenNCpruM/vWam3ZmoBkipf9MI65BgsTIi6lJcX3XVVfprlLVaSzHgxKmJHIyen9J+UxvkIzHf4Y//2FXEagoQ==" saltValue="i+tfrLtzB3iyJ5/m449Onw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区部東部</vt:lpstr>
      <vt:lpstr>区部東部!Print_Area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2023-02-24T12:01:46Z</dcterms:created>
  <dcterms:modified xsi:type="dcterms:W3CDTF">2023-02-24T12:02:30Z</dcterms:modified>
</cp:coreProperties>
</file>