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原田　佳代子\公益財団法人　東京都農林水産振興財団 Dropbox\花粉対策室\37(R07)花粉対策室（共有）【機密A】\08 主伐（保育）【機密A】\16_長期保育\その２\発注図書\"/>
    </mc:Choice>
  </mc:AlternateContent>
  <xr:revisionPtr revIDLastSave="0" documentId="13_ncr:1_{5AD5EE96-9747-4CDA-84A3-EF13C61D08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金抜き " sheetId="2" r:id="rId1"/>
  </sheets>
  <externalReferences>
    <externalReference r:id="rId2"/>
    <externalReference r:id="rId3"/>
  </externalReferences>
  <definedNames>
    <definedName name="k_kubun">[1]リスト!$C$118:$C$126</definedName>
    <definedName name="kubun">[1]リスト!$C$135:$C$148</definedName>
    <definedName name="_xlnm.Print_Area" localSheetId="0">'金抜き '!$A$1:$H$28</definedName>
    <definedName name="ritu">[1]リスト!$C$135:$I$148</definedName>
    <definedName name="tani">[1]リスト!$C$89:$C$108</definedName>
    <definedName name="tekiyou">[1]リスト!$C$111:$C$115</definedName>
    <definedName name="クローラ" localSheetId="0">#REF!</definedName>
    <definedName name="クローラ">#REF!</definedName>
    <definedName name="縮尺小">#REF!</definedName>
    <definedName name="縮尺大">#REF!</definedName>
    <definedName name="縮尺中">#REF!</definedName>
    <definedName name="設計比較額">#REF!</definedName>
    <definedName name="単価表6" localSheetId="0">#REF!</definedName>
    <definedName name="単価表6">#REF!</definedName>
    <definedName name="単価表7" localSheetId="0">#REF!</definedName>
    <definedName name="単価表7">#REF!</definedName>
    <definedName name="有無" localSheetId="0">#REF!</definedName>
    <definedName name="有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D16" i="2"/>
  <c r="D15" i="2"/>
  <c r="D14" i="2"/>
  <c r="D13" i="2"/>
  <c r="D12" i="2"/>
  <c r="D11" i="2"/>
  <c r="D10" i="2"/>
  <c r="D9" i="2"/>
  <c r="D8" i="2"/>
  <c r="D7" i="2"/>
  <c r="D5" i="2"/>
  <c r="A1" i="2"/>
</calcChain>
</file>

<file path=xl/sharedStrings.xml><?xml version="1.0" encoding="utf-8"?>
<sst xmlns="http://schemas.openxmlformats.org/spreadsheetml/2006/main" count="65" uniqueCount="48">
  <si>
    <t>内容</t>
    <rPh sb="0" eb="2">
      <t>ナイヨウ</t>
    </rPh>
    <phoneticPr fontId="4"/>
  </si>
  <si>
    <t>形状・寸法</t>
    <rPh sb="0" eb="2">
      <t>ケイジョウ</t>
    </rPh>
    <rPh sb="3" eb="5">
      <t>スンポウ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</si>
  <si>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</si>
  <si>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</si>
  <si>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</si>
  <si>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</si>
  <si>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備考</t>
    <rPh sb="0" eb="2">
      <t>ビコウ</t>
    </rPh>
    <phoneticPr fontId="4"/>
  </si>
  <si>
    <t>保育施業</t>
    <rPh sb="0" eb="4">
      <t>ホイクセギョウ</t>
    </rPh>
    <phoneticPr fontId="4"/>
  </si>
  <si>
    <t>獣害防止施設</t>
    <rPh sb="0" eb="6">
      <t>ジュウガイボウシシセツ</t>
    </rPh>
    <phoneticPr fontId="4"/>
  </si>
  <si>
    <t>m</t>
    <phoneticPr fontId="4"/>
  </si>
  <si>
    <t>植栽</t>
    <rPh sb="0" eb="2">
      <t>ショクサイ</t>
    </rPh>
    <phoneticPr fontId="4"/>
  </si>
  <si>
    <t>花粉の少ないスギ</t>
    <rPh sb="0" eb="2">
      <t>カフン</t>
    </rPh>
    <rPh sb="3" eb="4">
      <t>スク</t>
    </rPh>
    <phoneticPr fontId="4"/>
  </si>
  <si>
    <t>ha</t>
    <phoneticPr fontId="4"/>
  </si>
  <si>
    <t>掃除伐含む</t>
    <rPh sb="0" eb="2">
      <t>ソウジ</t>
    </rPh>
    <rPh sb="2" eb="3">
      <t>バツ</t>
    </rPh>
    <rPh sb="3" eb="4">
      <t>フク</t>
    </rPh>
    <phoneticPr fontId="4"/>
  </si>
  <si>
    <t>花粉の少ないヒノキ</t>
    <rPh sb="0" eb="2">
      <t>カフン</t>
    </rPh>
    <rPh sb="3" eb="4">
      <t>スク</t>
    </rPh>
    <phoneticPr fontId="4"/>
  </si>
  <si>
    <t>歩道設置</t>
    <rPh sb="0" eb="4">
      <t>ホドウセッチ</t>
    </rPh>
    <phoneticPr fontId="4"/>
  </si>
  <si>
    <t>W=0.5m</t>
    <phoneticPr fontId="4"/>
  </si>
  <si>
    <t>補植</t>
    <rPh sb="0" eb="2">
      <t>ホショク</t>
    </rPh>
    <phoneticPr fontId="4"/>
  </si>
  <si>
    <t>花粉の少ないスギ　1回目2割</t>
    <rPh sb="0" eb="2">
      <t>カフン</t>
    </rPh>
    <rPh sb="3" eb="4">
      <t>スク</t>
    </rPh>
    <rPh sb="10" eb="12">
      <t>カイメ</t>
    </rPh>
    <rPh sb="13" eb="14">
      <t>ワリ</t>
    </rPh>
    <phoneticPr fontId="4"/>
  </si>
  <si>
    <t>花粉の少ないヒノキ 1回目2割</t>
    <rPh sb="0" eb="2">
      <t>カフン</t>
    </rPh>
    <rPh sb="3" eb="4">
      <t>スク</t>
    </rPh>
    <phoneticPr fontId="4"/>
  </si>
  <si>
    <t>花粉の少ないスギ　2回目1割</t>
    <rPh sb="0" eb="2">
      <t>カフン</t>
    </rPh>
    <rPh sb="3" eb="4">
      <t>スク</t>
    </rPh>
    <rPh sb="10" eb="12">
      <t>カイメ</t>
    </rPh>
    <rPh sb="13" eb="14">
      <t>ワリ</t>
    </rPh>
    <phoneticPr fontId="4"/>
  </si>
  <si>
    <t>花粉の少ないヒノキ 2回目1割</t>
    <rPh sb="0" eb="2">
      <t>カフン</t>
    </rPh>
    <rPh sb="3" eb="4">
      <t>スク</t>
    </rPh>
    <phoneticPr fontId="4"/>
  </si>
  <si>
    <t>下刈</t>
    <rPh sb="0" eb="2">
      <t>シタガリ</t>
    </rPh>
    <phoneticPr fontId="4"/>
  </si>
  <si>
    <t>1回刈、傾斜30度以上、7回</t>
    <rPh sb="1" eb="3">
      <t>カイカリ</t>
    </rPh>
    <rPh sb="4" eb="6">
      <t>ケイシャ</t>
    </rPh>
    <rPh sb="8" eb="11">
      <t>ドイジョウ</t>
    </rPh>
    <rPh sb="13" eb="14">
      <t>カイ</t>
    </rPh>
    <phoneticPr fontId="4"/>
  </si>
  <si>
    <t>除伐</t>
    <rPh sb="0" eb="2">
      <t>ジョバツ</t>
    </rPh>
    <phoneticPr fontId="4"/>
  </si>
  <si>
    <t>下部劣勢枝除去、標柱整備含む</t>
    <rPh sb="0" eb="7">
      <t>カブレッセイエダジョキョ</t>
    </rPh>
    <rPh sb="8" eb="12">
      <t>ヒョウチュウセイビ</t>
    </rPh>
    <rPh sb="12" eb="13">
      <t>フク</t>
    </rPh>
    <phoneticPr fontId="4"/>
  </si>
  <si>
    <t>間伐</t>
    <rPh sb="0" eb="2">
      <t>カンバツ</t>
    </rPh>
    <phoneticPr fontId="4"/>
  </si>
  <si>
    <t>枝打ち</t>
    <rPh sb="0" eb="2">
      <t>エダウ</t>
    </rPh>
    <phoneticPr fontId="4"/>
  </si>
  <si>
    <t>施業地管理</t>
    <rPh sb="0" eb="2">
      <t>セギョウ</t>
    </rPh>
    <rPh sb="2" eb="3">
      <t>チ</t>
    </rPh>
    <rPh sb="3" eb="5">
      <t>カンリ</t>
    </rPh>
    <phoneticPr fontId="4"/>
  </si>
  <si>
    <t>獣害防止施設点検</t>
    <rPh sb="0" eb="6">
      <t>ジュウガイボウシシセツ</t>
    </rPh>
    <rPh sb="6" eb="8">
      <t>テンケン</t>
    </rPh>
    <phoneticPr fontId="4"/>
  </si>
  <si>
    <t>年4回</t>
    <rPh sb="0" eb="1">
      <t>ネン</t>
    </rPh>
    <rPh sb="2" eb="3">
      <t>カイ</t>
    </rPh>
    <phoneticPr fontId="4"/>
  </si>
  <si>
    <t>回</t>
    <rPh sb="0" eb="1">
      <t>カイ</t>
    </rPh>
    <phoneticPr fontId="4"/>
  </si>
  <si>
    <t>4回×8年（下刈終了まで）</t>
    <rPh sb="1" eb="2">
      <t>カイ</t>
    </rPh>
    <rPh sb="4" eb="5">
      <t>ネン</t>
    </rPh>
    <rPh sb="6" eb="10">
      <t>シタガリシュウリョウ</t>
    </rPh>
    <phoneticPr fontId="4"/>
  </si>
  <si>
    <t>見回り管理</t>
    <rPh sb="0" eb="2">
      <t>ミマワ</t>
    </rPh>
    <rPh sb="3" eb="5">
      <t>カンリ</t>
    </rPh>
    <phoneticPr fontId="4"/>
  </si>
  <si>
    <t>年1回 保育施業を行わない年</t>
    <rPh sb="0" eb="1">
      <t>ネン</t>
    </rPh>
    <rPh sb="2" eb="3">
      <t>カイ</t>
    </rPh>
    <rPh sb="4" eb="8">
      <t>ホイクセギョウ</t>
    </rPh>
    <rPh sb="9" eb="10">
      <t>オコナ</t>
    </rPh>
    <rPh sb="13" eb="14">
      <t>トシ</t>
    </rPh>
    <phoneticPr fontId="4"/>
  </si>
  <si>
    <t>その他</t>
    <rPh sb="2" eb="3">
      <t>タ</t>
    </rPh>
    <phoneticPr fontId="4"/>
  </si>
  <si>
    <t>共通仮設費</t>
    <rPh sb="0" eb="5">
      <t>キョウツウカセツヒ</t>
    </rPh>
    <phoneticPr fontId="4"/>
  </si>
  <si>
    <t>現場管理費</t>
    <rPh sb="0" eb="5">
      <t>ゲンバカンリヒ</t>
    </rPh>
    <phoneticPr fontId="4"/>
  </si>
  <si>
    <t>一般管理費</t>
    <rPh sb="0" eb="5">
      <t>イッパンカンリヒ</t>
    </rPh>
    <phoneticPr fontId="4"/>
  </si>
  <si>
    <t>工事価格</t>
    <rPh sb="0" eb="2">
      <t>コウジ</t>
    </rPh>
    <rPh sb="2" eb="4">
      <t>カカク</t>
    </rPh>
    <phoneticPr fontId="4"/>
  </si>
  <si>
    <t>消費税等相当額</t>
    <rPh sb="0" eb="4">
      <t>ショウヒゼイトウ</t>
    </rPh>
    <rPh sb="4" eb="7">
      <t>ソウトウガク</t>
    </rPh>
    <phoneticPr fontId="4"/>
  </si>
  <si>
    <t>本工事費</t>
    <rPh sb="0" eb="4">
      <t>ホンコウジヒ</t>
    </rPh>
    <phoneticPr fontId="4"/>
  </si>
  <si>
    <t>風倒木処理</t>
    <rPh sb="0" eb="1">
      <t>フウ</t>
    </rPh>
    <rPh sb="1" eb="5">
      <t>トウボクショリ</t>
    </rPh>
    <phoneticPr fontId="4"/>
  </si>
  <si>
    <t>直径22～40cm</t>
    <rPh sb="0" eb="2">
      <t>チョッケイ</t>
    </rPh>
    <phoneticPr fontId="4"/>
  </si>
  <si>
    <t>本</t>
    <rPh sb="0" eb="1">
      <t>ホン</t>
    </rPh>
    <phoneticPr fontId="4"/>
  </si>
  <si>
    <t>枝打高1～2m、2,000本/ha</t>
    <rPh sb="0" eb="2">
      <t>エダウ</t>
    </rPh>
    <rPh sb="2" eb="3">
      <t>タカ</t>
    </rPh>
    <rPh sb="13" eb="14">
      <t>ホン</t>
    </rPh>
    <phoneticPr fontId="4"/>
  </si>
  <si>
    <t>（外周970+中仕切り160）×1.1≒1250</t>
    <rPh sb="1" eb="3">
      <t>ガイシュウ</t>
    </rPh>
    <rPh sb="7" eb="10">
      <t>ナカシキ</t>
    </rPh>
    <phoneticPr fontId="4"/>
  </si>
  <si>
    <t>平均傾斜31°～40°</t>
    <rPh sb="0" eb="4">
      <t>ヘイキンケイシャ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</si>
</sst>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4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41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2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176" fontId="5" fillId="0" borderId="1" xfId="1" applyNumberFormat="1" applyFont="1" applyBorder="1" applyAlignment="1">
      <alignment horizontal="right" vertical="center"/>
    </xf>
    <xf numFmtId="177" fontId="5" fillId="0" borderId="1" xfId="0" applyNumberFormat="1" applyFont="1" applyBorder="1">
      <alignment vertical="center"/>
    </xf>
    <xf numFmtId="0" fontId="5" fillId="0" borderId="0" xfId="0" applyFont="1" applyAlignment="1">
      <alignment horizontal="left" vertical="center"/>
    </xf>
    <xf numFmtId="2" fontId="5" fillId="0" borderId="1" xfId="0" applyNumberFormat="1" applyFont="1" applyBorder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wrapText="1" shrinkToFit="1"/>
    </xf>
    <xf numFmtId="0" fontId="5" fillId="0" borderId="0" xfId="0" applyFont="1" applyAlignment="1">
      <alignment vertic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 applyAlignment="1">
      <alignment horizontal="right" vertical="center" wrapText="1"/>
    </xf>
    <xf numFmtId="38" fontId="5" fillId="0" borderId="1" xfId="1" applyFont="1" applyFill="1" applyBorder="1">
      <alignment vertical="center"/>
    </xf>
    <xf numFmtId="0" fontId="6" fillId="0" borderId="2" xfId="0" applyFont="1" applyBorder="1" applyAlignment="1">
      <alignment horizontal="right" vertical="center"/>
    </xf>
    <xf numFmtId="38" fontId="6" fillId="0" borderId="1" xfId="1" applyFont="1" applyFill="1" applyBorder="1">
      <alignment vertical="center"/>
    </xf>
    <xf numFmtId="0" fontId="6" fillId="0" borderId="1" xfId="0" applyFont="1" applyBorder="1">
      <alignment vertical="center"/>
    </xf>
    <xf numFmtId="176" fontId="6" fillId="0" borderId="1" xfId="1" applyNumberFormat="1" applyFont="1" applyBorder="1" applyAlignment="1">
      <alignment horizontal="right" vertical="center"/>
    </xf>
    <xf numFmtId="177" fontId="6" fillId="0" borderId="1" xfId="0" applyNumberFormat="1" applyFont="1" applyBorder="1">
      <alignment vertical="center"/>
    </xf>
    <xf numFmtId="177" fontId="7" fillId="0" borderId="1" xfId="0" applyNumberFormat="1" applyFont="1" applyBorder="1">
      <alignment vertical="center"/>
    </xf>
    <xf numFmtId="177" fontId="7" fillId="0" borderId="4" xfId="0" applyNumberFormat="1" applyFont="1" applyBorder="1">
      <alignment vertical="center"/>
    </xf>
    <xf numFmtId="0" fontId="6" fillId="0" borderId="0" xfId="0" applyFont="1" applyAlignment="1">
      <alignment horizontal="left" vertical="center" shrinkToFit="1"/>
    </xf>
    <xf numFmtId="40" fontId="5" fillId="0" borderId="1" xfId="1" applyNumberFormat="1" applyFont="1" applyFill="1" applyBorder="1">
      <alignment vertical="center"/>
    </xf>
    <xf numFmtId="1" fontId="5" fillId="0" borderId="1" xfId="0" applyNumberFormat="1" applyFont="1" applyBorder="1">
      <alignment vertical="center"/>
    </xf>
    <xf numFmtId="0" fontId="6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wrapText="1"/>
    </xf>
    <xf numFmtId="0" fontId="3" fillId="0" borderId="0" xfId="2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085;&#21407;&#22823;&#27810;\16&#35373;&#3533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1407;&#30000;&#12288;&#20339;&#20195;&#23376;\&#20844;&#30410;&#36001;&#22243;&#27861;&#20154;&#12288;&#26481;&#20140;&#37117;&#36786;&#26519;&#27700;&#29987;&#25391;&#33288;&#36001;&#22243;%20Dropbox\&#33457;&#31881;&#23550;&#31574;&#23460;\37(R07)&#33457;&#31881;&#23550;&#31574;&#23460;&#65288;&#20849;&#26377;&#65289;&#12304;&#27231;&#23494;A&#12305;\08%20&#20027;&#20240;&#65288;&#20445;&#32946;&#65289;&#12304;&#27231;&#23494;A&#12305;\16_&#38263;&#26399;&#20445;&#32946;\&#12381;&#12398;&#65298;\02_&#32076;&#36027;&#35336;&#31639;&#26360;.xlsx" TargetMode="External"/><Relationship Id="rId1" Type="http://schemas.openxmlformats.org/officeDocument/2006/relationships/externalLinkPath" Target="/Users/&#21407;&#30000;&#12288;&#20339;&#20195;&#23376;/&#20844;&#30410;&#36001;&#22243;&#27861;&#20154;&#12288;&#26481;&#20140;&#37117;&#36786;&#26519;&#27700;&#29987;&#25391;&#33288;&#36001;&#22243;%20Dropbox/&#33457;&#31881;&#23550;&#31574;&#23460;/37(R07)&#33457;&#31881;&#23550;&#31574;&#23460;&#65288;&#20849;&#26377;&#65289;&#12304;&#27231;&#23494;A&#12305;/08%20&#20027;&#20240;&#65288;&#20445;&#32946;&#65289;&#12304;&#27231;&#23494;A&#12305;/16_&#38263;&#26399;&#20445;&#32946;/&#12381;&#12398;&#65298;/02_&#32076;&#36027;&#35336;&#31639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表紙"/>
      <sheetName val="設計書裏１ "/>
      <sheetName val="設計説明書"/>
      <sheetName val="工種別内訳書（総括書）"/>
      <sheetName val="内訳書1"/>
      <sheetName val="内訳書２"/>
      <sheetName val="内訳書3"/>
      <sheetName val="内訳書4"/>
      <sheetName val="材料品調書"/>
      <sheetName val="共通仮設費"/>
      <sheetName val="一般管理費"/>
      <sheetName val="現場管理費"/>
      <sheetName val="タイトル"/>
      <sheetName val="リスト"/>
      <sheetName val="谷止工数量表"/>
      <sheetName val="金抜き表紙　数量内訳書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9">
          <cell r="C89" t="str">
            <v>m</v>
          </cell>
        </row>
        <row r="90">
          <cell r="C90" t="str">
            <v>㎡</v>
          </cell>
        </row>
        <row r="91">
          <cell r="C91" t="str">
            <v>㎥</v>
          </cell>
        </row>
        <row r="92">
          <cell r="C92" t="str">
            <v>㎜</v>
          </cell>
        </row>
        <row r="93">
          <cell r="C93" t="str">
            <v>㎝</v>
          </cell>
        </row>
        <row r="94">
          <cell r="C94" t="str">
            <v>m</v>
          </cell>
        </row>
        <row r="95">
          <cell r="C95" t="str">
            <v>㎞</v>
          </cell>
        </row>
        <row r="96">
          <cell r="C96" t="str">
            <v>ｇ</v>
          </cell>
        </row>
        <row r="97">
          <cell r="C97" t="str">
            <v>㎏</v>
          </cell>
        </row>
        <row r="98">
          <cell r="C98" t="str">
            <v>ｔ</v>
          </cell>
        </row>
        <row r="99">
          <cell r="C99" t="str">
            <v>ha</v>
          </cell>
        </row>
        <row r="100">
          <cell r="C100" t="str">
            <v>本</v>
          </cell>
        </row>
        <row r="101">
          <cell r="C101" t="str">
            <v>個</v>
          </cell>
        </row>
        <row r="102">
          <cell r="C102" t="str">
            <v>枚</v>
          </cell>
        </row>
        <row r="103">
          <cell r="C103" t="str">
            <v>基</v>
          </cell>
        </row>
        <row r="104">
          <cell r="C104" t="str">
            <v>式</v>
          </cell>
        </row>
        <row r="105">
          <cell r="C105" t="str">
            <v>箇所</v>
          </cell>
        </row>
        <row r="106">
          <cell r="C106" t="str">
            <v>組</v>
          </cell>
        </row>
        <row r="107">
          <cell r="C107" t="str">
            <v>袋</v>
          </cell>
        </row>
        <row r="108">
          <cell r="C108" t="str">
            <v>人</v>
          </cell>
        </row>
        <row r="111">
          <cell r="C111" t="str">
            <v>治山標単No.</v>
          </cell>
        </row>
        <row r="112">
          <cell r="C112" t="str">
            <v>代価表No.</v>
          </cell>
        </row>
        <row r="113">
          <cell r="C113" t="str">
            <v>積算資料</v>
          </cell>
        </row>
        <row r="114">
          <cell r="C114" t="str">
            <v>建設物価</v>
          </cell>
        </row>
        <row r="115">
          <cell r="C115" t="str">
            <v>千円未満切り捨て</v>
          </cell>
        </row>
        <row r="118">
          <cell r="C118" t="str">
            <v>仮設費</v>
          </cell>
        </row>
        <row r="119">
          <cell r="C119" t="str">
            <v>運搬費</v>
          </cell>
        </row>
        <row r="120">
          <cell r="C120" t="str">
            <v>準備費</v>
          </cell>
        </row>
        <row r="121">
          <cell r="C121" t="str">
            <v>事業損失防止施設費</v>
          </cell>
        </row>
        <row r="122">
          <cell r="C122" t="str">
            <v>安全費</v>
          </cell>
        </row>
        <row r="123">
          <cell r="C123" t="str">
            <v>役務費</v>
          </cell>
        </row>
        <row r="124">
          <cell r="C124" t="str">
            <v>技術管理費</v>
          </cell>
        </row>
        <row r="125">
          <cell r="C125" t="str">
            <v>営繕費</v>
          </cell>
        </row>
        <row r="126">
          <cell r="C126" t="str">
            <v>計</v>
          </cell>
        </row>
        <row r="135">
          <cell r="C135" t="str">
            <v>P.C橋工事</v>
          </cell>
          <cell r="D135">
            <v>0.25469999999999998</v>
          </cell>
          <cell r="E135">
            <v>1137.0999999999999</v>
          </cell>
          <cell r="F135">
            <v>-0.24340000000000001</v>
          </cell>
          <cell r="G135">
            <v>0.15390000000000001</v>
          </cell>
          <cell r="H135">
            <v>27.8</v>
          </cell>
          <cell r="I135">
            <v>-3.7499999999999999E-2</v>
          </cell>
        </row>
        <row r="136">
          <cell r="C136" t="str">
            <v>海岸工事</v>
          </cell>
          <cell r="D136">
            <v>0.1363</v>
          </cell>
          <cell r="E136">
            <v>155.80000000000001</v>
          </cell>
          <cell r="F136">
            <v>-0.15609999999999999</v>
          </cell>
          <cell r="G136">
            <v>0.1817</v>
          </cell>
          <cell r="H136">
            <v>49.6</v>
          </cell>
          <cell r="I136">
            <v>-6.3700000000000007E-2</v>
          </cell>
        </row>
        <row r="137">
          <cell r="C137" t="str">
            <v>河川・道路構造物工事</v>
          </cell>
          <cell r="D137">
            <v>0.20150000000000001</v>
          </cell>
          <cell r="E137">
            <v>843.9</v>
          </cell>
          <cell r="F137">
            <v>-0.23930000000000001</v>
          </cell>
          <cell r="G137">
            <v>0.16900000000000001</v>
          </cell>
          <cell r="H137">
            <v>29.8</v>
          </cell>
          <cell r="I137">
            <v>-3.5999999999999997E-2</v>
          </cell>
        </row>
        <row r="138">
          <cell r="C138" t="str">
            <v>河川工事</v>
          </cell>
          <cell r="D138">
            <v>0.2104</v>
          </cell>
          <cell r="E138">
            <v>3052</v>
          </cell>
          <cell r="F138">
            <v>-0.31890000000000002</v>
          </cell>
          <cell r="G138">
            <v>0.19400000000000001</v>
          </cell>
          <cell r="H138">
            <v>72.099999999999994</v>
          </cell>
          <cell r="I138">
            <v>-8.3299999999999999E-2</v>
          </cell>
        </row>
        <row r="139">
          <cell r="C139" t="str">
            <v>管理道開設工事</v>
          </cell>
          <cell r="D139">
            <v>0.20880000000000001</v>
          </cell>
          <cell r="E139">
            <v>1156.5</v>
          </cell>
          <cell r="F139">
            <v>-0.25719999999999998</v>
          </cell>
          <cell r="G139">
            <v>0.2117</v>
          </cell>
          <cell r="H139">
            <v>71.8</v>
          </cell>
          <cell r="I139">
            <v>-7.7499999999999999E-2</v>
          </cell>
        </row>
        <row r="140">
          <cell r="C140" t="str">
            <v>治山・地すべり等工事</v>
          </cell>
          <cell r="D140">
            <v>0.21</v>
          </cell>
          <cell r="E140">
            <v>2582.4</v>
          </cell>
          <cell r="F140">
            <v>-0.30830000000000002</v>
          </cell>
          <cell r="G140">
            <v>0.26740000000000003</v>
          </cell>
          <cell r="H140">
            <v>134.30000000000001</v>
          </cell>
          <cell r="I140">
            <v>-0.1024</v>
          </cell>
        </row>
        <row r="141">
          <cell r="C141" t="str">
            <v>森林整備A</v>
          </cell>
          <cell r="D141">
            <v>0.2031</v>
          </cell>
          <cell r="E141">
            <v>1278</v>
          </cell>
          <cell r="F141">
            <v>-0.26540000000000002</v>
          </cell>
          <cell r="G141">
            <v>0.25030000000000002</v>
          </cell>
          <cell r="H141">
            <v>81</v>
          </cell>
          <cell r="I141">
            <v>-7.4499999999999997E-2</v>
          </cell>
        </row>
        <row r="142">
          <cell r="C142" t="str">
            <v>森林整備B</v>
          </cell>
          <cell r="D142">
            <v>0.10150000000000001</v>
          </cell>
          <cell r="E142">
            <v>639</v>
          </cell>
          <cell r="F142">
            <v>-0.26540000000000002</v>
          </cell>
          <cell r="G142">
            <v>0.25030000000000002</v>
          </cell>
          <cell r="H142">
            <v>81</v>
          </cell>
          <cell r="I142">
            <v>-7.4499999999999997E-2</v>
          </cell>
        </row>
        <row r="143">
          <cell r="C143" t="str">
            <v>鋼橋架設工事</v>
          </cell>
          <cell r="D143">
            <v>0.21640000000000001</v>
          </cell>
          <cell r="E143">
            <v>424.4</v>
          </cell>
          <cell r="F143">
            <v>-0.19070000000000001</v>
          </cell>
          <cell r="G143">
            <v>0.18640000000000001</v>
          </cell>
          <cell r="H143">
            <v>97.1</v>
          </cell>
          <cell r="I143">
            <v>-0.1047</v>
          </cell>
        </row>
        <row r="144">
          <cell r="C144" t="str">
            <v>道路維持工事</v>
          </cell>
          <cell r="D144">
            <v>0.21210000000000001</v>
          </cell>
          <cell r="E144">
            <v>1351.9</v>
          </cell>
          <cell r="F144">
            <v>-0.26619999999999999</v>
          </cell>
          <cell r="G144">
            <v>0.27139999999999997</v>
          </cell>
          <cell r="H144">
            <v>69.099999999999994</v>
          </cell>
          <cell r="I144">
            <v>-5.9299999999999999E-2</v>
          </cell>
        </row>
        <row r="145">
          <cell r="C145" t="str">
            <v>道路工事</v>
          </cell>
          <cell r="D145">
            <v>0.20880000000000001</v>
          </cell>
          <cell r="E145">
            <v>1156.5</v>
          </cell>
          <cell r="F145">
            <v>-0.25719999999999998</v>
          </cell>
          <cell r="G145">
            <v>0.2525</v>
          </cell>
          <cell r="H145">
            <v>70.900000000000006</v>
          </cell>
          <cell r="I145">
            <v>-6.5500000000000003E-2</v>
          </cell>
        </row>
        <row r="146">
          <cell r="C146" t="str">
            <v>トンネル工事</v>
          </cell>
          <cell r="D146">
            <v>0.18379999999999999</v>
          </cell>
          <cell r="E146">
            <v>439.9</v>
          </cell>
          <cell r="F146">
            <v>-0.19700000000000001</v>
          </cell>
          <cell r="G146">
            <v>0.25840000000000002</v>
          </cell>
          <cell r="H146">
            <v>44.7</v>
          </cell>
          <cell r="I146">
            <v>-3.4000000000000002E-2</v>
          </cell>
        </row>
        <row r="147">
          <cell r="C147" t="str">
            <v>公園用地造成工事</v>
          </cell>
          <cell r="D147">
            <v>0.2031</v>
          </cell>
          <cell r="E147">
            <v>1278</v>
          </cell>
          <cell r="F147">
            <v>-0.26540000000000002</v>
          </cell>
          <cell r="G147">
            <v>0.25030000000000002</v>
          </cell>
          <cell r="H147">
            <v>81</v>
          </cell>
          <cell r="I147">
            <v>-7.4499999999999997E-2</v>
          </cell>
        </row>
        <row r="148">
          <cell r="C148" t="str">
            <v>舗装工事</v>
          </cell>
          <cell r="D148">
            <v>0.2177</v>
          </cell>
          <cell r="E148">
            <v>660.1</v>
          </cell>
          <cell r="F148">
            <v>-0.21859999999999999</v>
          </cell>
          <cell r="G148">
            <v>0.2087</v>
          </cell>
          <cell r="H148">
            <v>50.2</v>
          </cell>
          <cell r="I148">
            <v>-5.57E-2</v>
          </cell>
        </row>
      </sheetData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総括書"/>
      <sheetName val="№1工種別内訳書"/>
      <sheetName val="№2工種別内訳書（共通仮設費）"/>
      <sheetName val="№3工種別内訳書（現場管理費）"/>
      <sheetName val="№4工種別内訳書（一般管理費）"/>
      <sheetName val="金抜き"/>
      <sheetName val="Sheet1"/>
      <sheetName val="1 柵"/>
      <sheetName val="2 柵資材"/>
      <sheetName val="3 境界刈払"/>
      <sheetName val="4風倒木処理大"/>
      <sheetName val="5チェンソー（燃料費整理）"/>
      <sheetName val="6 単木"/>
      <sheetName val="7 植（スギ）"/>
      <sheetName val="8 掃除伐"/>
      <sheetName val="9 植（ヒノキ）"/>
      <sheetName val="人肩運搬"/>
      <sheetName val="10 歩道設置"/>
      <sheetName val="11 補植スギ20%"/>
      <sheetName val="12 補植ヒノキ20%"/>
      <sheetName val="13 補植スギ10%"/>
      <sheetName val="14 補植ヒノキ10%"/>
      <sheetName val="15 下刈"/>
      <sheetName val="16 除伐"/>
      <sheetName val="17 下部劣性枝除去"/>
      <sheetName val="18 標柱整備"/>
      <sheetName val="19 間伐"/>
      <sheetName val="20 間_選木"/>
      <sheetName val="21 間_伐倒"/>
      <sheetName val="22 間_枝払"/>
      <sheetName val="23 間_玉切"/>
      <sheetName val="24 間_片付"/>
      <sheetName val="25 枝打"/>
      <sheetName val="26 シカ柵点検"/>
      <sheetName val="27 見回り管理"/>
      <sheetName val="木柵（内訳掲載しない）"/>
      <sheetName val="労務費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令和７年度 森林循環に資する花粉発生源対策（長期保育）委託（その２）　経費見積書</v>
          </cell>
        </row>
        <row r="5">
          <cell r="D5">
            <v>1250</v>
          </cell>
        </row>
        <row r="8">
          <cell r="D8">
            <v>1.07</v>
          </cell>
        </row>
        <row r="9">
          <cell r="D9">
            <v>1.1100000000000001</v>
          </cell>
        </row>
        <row r="10">
          <cell r="D10">
            <v>1200</v>
          </cell>
        </row>
        <row r="11">
          <cell r="D11">
            <v>1.07</v>
          </cell>
        </row>
        <row r="12">
          <cell r="D12">
            <v>1.1100000000000001</v>
          </cell>
        </row>
        <row r="13">
          <cell r="D13">
            <v>1.07</v>
          </cell>
        </row>
        <row r="14">
          <cell r="D14">
            <v>1.1100000000000001</v>
          </cell>
        </row>
        <row r="15">
          <cell r="D15">
            <v>2.1800000000000002</v>
          </cell>
        </row>
        <row r="16">
          <cell r="D16">
            <v>2.1800000000000002</v>
          </cell>
        </row>
        <row r="17">
          <cell r="D17">
            <v>2.1800000000000002</v>
          </cell>
        </row>
        <row r="18">
          <cell r="D18">
            <v>2.1800000000000002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064B9-0F45-4CA0-81F0-98CAEAD59939}">
  <dimension ref="A1:K31"/>
  <sheetViews>
    <sheetView tabSelected="1" showWhiteSpace="0" view="pageBreakPreview" zoomScale="85" zoomScaleNormal="75" zoomScaleSheetLayoutView="85" workbookViewId="0">
      <selection activeCell="C18" sqref="C18"/>
    </sheetView>
  </sheetViews>
  <sheetFormatPr defaultRowHeight="13.5" x14ac:dyDescent="0.4"/>
  <cols>
    <col min="1" max="1" width="3.375" style="1" customWidth="1"/>
    <col min="2" max="2" width="18.375" style="1" bestFit="1" customWidth="1"/>
    <col min="3" max="3" width="33.5" style="1" customWidth="1"/>
    <col min="4" max="4" width="9.625" style="1" customWidth="1"/>
    <col min="5" max="5" width="5.25" style="1" bestFit="1" customWidth="1"/>
    <col min="6" max="7" width="12.75" style="1" bestFit="1" customWidth="1"/>
    <col min="8" max="8" width="30.625" style="1" customWidth="1"/>
    <col min="9" max="9" width="11.125" style="1" bestFit="1" customWidth="1"/>
    <col min="10" max="16384" width="9" style="1"/>
  </cols>
  <sheetData>
    <row r="1" spans="1:11" ht="17.25" x14ac:dyDescent="0.4">
      <c r="A1" s="34" t="str">
        <f>[2]Sheet1!A1</f>
        <v>令和７年度 森林循環に資する花粉発生源対策（長期保育）委託（その２）　経費見積書</v>
      </c>
      <c r="B1" s="34"/>
      <c r="C1" s="34"/>
      <c r="D1" s="34"/>
      <c r="E1" s="34"/>
      <c r="F1" s="34"/>
      <c r="G1" s="34"/>
      <c r="H1" s="34"/>
    </row>
    <row r="2" spans="1:11" ht="17.25" x14ac:dyDescent="0.4">
      <c r="A2" s="2"/>
    </row>
    <row r="3" spans="1:11" s="4" customFormat="1" ht="19.7" customHeight="1" x14ac:dyDescent="0.4">
      <c r="A3" s="3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</row>
    <row r="4" spans="1:11" s="4" customFormat="1" ht="19.7" customHeight="1" x14ac:dyDescent="0.4">
      <c r="A4" s="35" t="s">
        <v>7</v>
      </c>
      <c r="B4" s="36"/>
      <c r="C4" s="5"/>
      <c r="D4" s="3"/>
      <c r="E4" s="3"/>
      <c r="F4" s="3"/>
      <c r="G4" s="3"/>
      <c r="H4" s="3"/>
    </row>
    <row r="5" spans="1:11" s="4" customFormat="1" ht="19.7" customHeight="1" x14ac:dyDescent="0.4">
      <c r="A5" s="6">
        <v>1</v>
      </c>
      <c r="B5" s="7" t="s">
        <v>8</v>
      </c>
      <c r="C5" s="8" t="s">
        <v>47</v>
      </c>
      <c r="D5" s="21">
        <f>[2]Sheet1!D5</f>
        <v>1250</v>
      </c>
      <c r="E5" s="9" t="s">
        <v>9</v>
      </c>
      <c r="F5" s="10"/>
      <c r="G5" s="11"/>
      <c r="H5" s="32" t="s">
        <v>46</v>
      </c>
      <c r="I5" s="12"/>
    </row>
    <row r="6" spans="1:11" s="4" customFormat="1" ht="19.7" customHeight="1" x14ac:dyDescent="0.4">
      <c r="A6" s="22">
        <v>2</v>
      </c>
      <c r="B6" s="7" t="s">
        <v>42</v>
      </c>
      <c r="C6" s="8" t="s">
        <v>43</v>
      </c>
      <c r="D6" s="23">
        <v>10</v>
      </c>
      <c r="E6" s="24" t="s">
        <v>44</v>
      </c>
      <c r="F6" s="25"/>
      <c r="G6" s="26"/>
      <c r="H6" s="27"/>
      <c r="I6" s="28"/>
      <c r="J6" s="29"/>
      <c r="K6" s="12"/>
    </row>
    <row r="7" spans="1:11" ht="19.7" customHeight="1" x14ac:dyDescent="0.4">
      <c r="A7" s="9">
        <v>3</v>
      </c>
      <c r="B7" s="8" t="s">
        <v>10</v>
      </c>
      <c r="C7" s="8" t="s">
        <v>11</v>
      </c>
      <c r="D7" s="30">
        <f>[2]Sheet1!D8</f>
        <v>1.07</v>
      </c>
      <c r="E7" s="9" t="s">
        <v>12</v>
      </c>
      <c r="F7" s="11"/>
      <c r="G7" s="11"/>
      <c r="H7" s="14" t="s">
        <v>13</v>
      </c>
    </row>
    <row r="8" spans="1:11" ht="19.7" customHeight="1" x14ac:dyDescent="0.4">
      <c r="A8" s="9">
        <v>4</v>
      </c>
      <c r="B8" s="8" t="s">
        <v>10</v>
      </c>
      <c r="C8" s="8" t="s">
        <v>14</v>
      </c>
      <c r="D8" s="30">
        <f>[2]Sheet1!D9</f>
        <v>1.1100000000000001</v>
      </c>
      <c r="E8" s="9" t="s">
        <v>12</v>
      </c>
      <c r="F8" s="11"/>
      <c r="G8" s="11"/>
      <c r="H8" s="14" t="s">
        <v>13</v>
      </c>
    </row>
    <row r="9" spans="1:11" ht="19.7" customHeight="1" x14ac:dyDescent="0.4">
      <c r="A9" s="9">
        <v>5</v>
      </c>
      <c r="B9" s="8" t="s">
        <v>15</v>
      </c>
      <c r="C9" s="5" t="s">
        <v>16</v>
      </c>
      <c r="D9" s="21">
        <f>[2]Sheet1!D10</f>
        <v>1200</v>
      </c>
      <c r="E9" s="9" t="s">
        <v>9</v>
      </c>
      <c r="F9" s="11"/>
      <c r="G9" s="11"/>
      <c r="H9" s="14"/>
    </row>
    <row r="10" spans="1:11" ht="19.7" customHeight="1" x14ac:dyDescent="0.4">
      <c r="A10" s="9">
        <v>6</v>
      </c>
      <c r="B10" s="8" t="s">
        <v>17</v>
      </c>
      <c r="C10" s="8" t="s">
        <v>18</v>
      </c>
      <c r="D10" s="30">
        <f>[2]Sheet1!D11</f>
        <v>1.07</v>
      </c>
      <c r="E10" s="9" t="s">
        <v>12</v>
      </c>
      <c r="F10" s="11"/>
      <c r="G10" s="11"/>
      <c r="H10" s="14"/>
    </row>
    <row r="11" spans="1:11" ht="19.7" customHeight="1" x14ac:dyDescent="0.4">
      <c r="A11" s="9">
        <v>7</v>
      </c>
      <c r="B11" s="8" t="s">
        <v>17</v>
      </c>
      <c r="C11" s="8" t="s">
        <v>19</v>
      </c>
      <c r="D11" s="30">
        <f>[2]Sheet1!D12</f>
        <v>1.1100000000000001</v>
      </c>
      <c r="E11" s="9" t="s">
        <v>12</v>
      </c>
      <c r="F11" s="11"/>
      <c r="G11" s="11"/>
      <c r="H11" s="14"/>
    </row>
    <row r="12" spans="1:11" ht="19.7" customHeight="1" x14ac:dyDescent="0.4">
      <c r="A12" s="9">
        <v>8</v>
      </c>
      <c r="B12" s="8" t="s">
        <v>17</v>
      </c>
      <c r="C12" s="8" t="s">
        <v>20</v>
      </c>
      <c r="D12" s="30">
        <f>[2]Sheet1!D13</f>
        <v>1.07</v>
      </c>
      <c r="E12" s="9" t="s">
        <v>12</v>
      </c>
      <c r="F12" s="11"/>
      <c r="G12" s="11"/>
      <c r="H12" s="14"/>
    </row>
    <row r="13" spans="1:11" ht="19.7" customHeight="1" x14ac:dyDescent="0.4">
      <c r="A13" s="9">
        <v>9</v>
      </c>
      <c r="B13" s="8" t="s">
        <v>17</v>
      </c>
      <c r="C13" s="8" t="s">
        <v>21</v>
      </c>
      <c r="D13" s="30">
        <f>[2]Sheet1!D14</f>
        <v>1.1100000000000001</v>
      </c>
      <c r="E13" s="9" t="s">
        <v>12</v>
      </c>
      <c r="F13" s="11"/>
      <c r="G13" s="11"/>
      <c r="H13" s="14"/>
    </row>
    <row r="14" spans="1:11" ht="19.7" customHeight="1" x14ac:dyDescent="0.4">
      <c r="A14" s="9">
        <v>10</v>
      </c>
      <c r="B14" s="8" t="s">
        <v>22</v>
      </c>
      <c r="C14" s="8" t="s">
        <v>23</v>
      </c>
      <c r="D14" s="30">
        <f>[2]Sheet1!D15</f>
        <v>2.1800000000000002</v>
      </c>
      <c r="E14" s="9" t="s">
        <v>12</v>
      </c>
      <c r="F14" s="11"/>
      <c r="G14" s="11"/>
      <c r="H14" s="15"/>
    </row>
    <row r="15" spans="1:11" ht="19.7" customHeight="1" x14ac:dyDescent="0.4">
      <c r="A15" s="9">
        <v>11</v>
      </c>
      <c r="B15" s="16" t="s">
        <v>24</v>
      </c>
      <c r="C15" s="8"/>
      <c r="D15" s="30">
        <f>[2]Sheet1!D16</f>
        <v>2.1800000000000002</v>
      </c>
      <c r="E15" s="9" t="s">
        <v>12</v>
      </c>
      <c r="F15" s="11"/>
      <c r="G15" s="11"/>
      <c r="H15" s="14" t="s">
        <v>25</v>
      </c>
    </row>
    <row r="16" spans="1:11" ht="19.7" customHeight="1" x14ac:dyDescent="0.4">
      <c r="A16" s="9">
        <v>12</v>
      </c>
      <c r="B16" s="8" t="s">
        <v>26</v>
      </c>
      <c r="C16" s="17">
        <v>0.3</v>
      </c>
      <c r="D16" s="30">
        <f>[2]Sheet1!D17</f>
        <v>2.1800000000000002</v>
      </c>
      <c r="E16" s="9" t="s">
        <v>12</v>
      </c>
      <c r="F16" s="11"/>
      <c r="G16" s="11"/>
      <c r="H16" s="15"/>
    </row>
    <row r="17" spans="1:8" ht="19.7" customHeight="1" x14ac:dyDescent="0.4">
      <c r="A17" s="9">
        <v>13</v>
      </c>
      <c r="B17" s="8" t="s">
        <v>27</v>
      </c>
      <c r="C17" s="8" t="s">
        <v>45</v>
      </c>
      <c r="D17" s="30">
        <f>[2]Sheet1!D18</f>
        <v>2.1800000000000002</v>
      </c>
      <c r="E17" s="9" t="s">
        <v>12</v>
      </c>
      <c r="F17" s="11"/>
      <c r="G17" s="11"/>
      <c r="H17" s="14"/>
    </row>
    <row r="18" spans="1:8" ht="19.7" customHeight="1" x14ac:dyDescent="0.4">
      <c r="A18" s="35" t="s">
        <v>28</v>
      </c>
      <c r="B18" s="36"/>
      <c r="C18" s="5"/>
      <c r="D18" s="9"/>
      <c r="E18" s="9"/>
      <c r="F18" s="11"/>
      <c r="G18" s="11"/>
      <c r="H18" s="14"/>
    </row>
    <row r="19" spans="1:8" ht="19.7" customHeight="1" x14ac:dyDescent="0.4">
      <c r="A19" s="6">
        <v>14</v>
      </c>
      <c r="B19" s="7" t="s">
        <v>29</v>
      </c>
      <c r="C19" s="5" t="s">
        <v>30</v>
      </c>
      <c r="D19" s="31">
        <v>32</v>
      </c>
      <c r="E19" s="9" t="s">
        <v>31</v>
      </c>
      <c r="F19" s="11"/>
      <c r="G19" s="11"/>
      <c r="H19" s="14" t="s">
        <v>32</v>
      </c>
    </row>
    <row r="20" spans="1:8" ht="19.7" customHeight="1" x14ac:dyDescent="0.4">
      <c r="A20" s="9">
        <v>15</v>
      </c>
      <c r="B20" s="8" t="s">
        <v>33</v>
      </c>
      <c r="C20" s="8" t="s">
        <v>34</v>
      </c>
      <c r="D20" s="31">
        <v>10</v>
      </c>
      <c r="E20" s="9" t="s">
        <v>31</v>
      </c>
      <c r="F20" s="11"/>
      <c r="G20" s="11"/>
      <c r="H20" s="14"/>
    </row>
    <row r="21" spans="1:8" ht="19.7" customHeight="1" x14ac:dyDescent="0.4">
      <c r="A21" s="37" t="s">
        <v>35</v>
      </c>
      <c r="B21" s="38"/>
      <c r="C21" s="18"/>
      <c r="D21" s="9"/>
      <c r="E21" s="9"/>
      <c r="F21" s="11"/>
      <c r="G21" s="11"/>
      <c r="H21" s="14"/>
    </row>
    <row r="22" spans="1:8" ht="19.7" customHeight="1" x14ac:dyDescent="0.4">
      <c r="A22" s="19"/>
      <c r="B22" s="8" t="s">
        <v>36</v>
      </c>
      <c r="C22" s="18"/>
      <c r="D22" s="13"/>
      <c r="E22" s="9"/>
      <c r="F22" s="11"/>
      <c r="G22" s="11"/>
      <c r="H22" s="14"/>
    </row>
    <row r="23" spans="1:8" ht="19.7" hidden="1" customHeight="1" x14ac:dyDescent="0.4">
      <c r="A23" s="9"/>
      <c r="B23" s="8" t="s">
        <v>36</v>
      </c>
      <c r="C23" s="8"/>
      <c r="D23" s="13"/>
      <c r="E23" s="9"/>
      <c r="F23" s="11"/>
      <c r="G23" s="11"/>
      <c r="H23" s="14"/>
    </row>
    <row r="24" spans="1:8" ht="19.7" customHeight="1" x14ac:dyDescent="0.4">
      <c r="A24" s="9"/>
      <c r="B24" s="8" t="s">
        <v>37</v>
      </c>
      <c r="C24" s="8"/>
      <c r="D24" s="9"/>
      <c r="E24" s="9"/>
      <c r="F24" s="11"/>
      <c r="G24" s="11"/>
      <c r="H24" s="14"/>
    </row>
    <row r="25" spans="1:8" ht="19.7" customHeight="1" x14ac:dyDescent="0.4">
      <c r="A25" s="9"/>
      <c r="B25" s="8" t="s">
        <v>38</v>
      </c>
      <c r="C25" s="8"/>
      <c r="D25" s="9"/>
      <c r="E25" s="9"/>
      <c r="F25" s="11"/>
      <c r="G25" s="11"/>
      <c r="H25" s="14"/>
    </row>
    <row r="26" spans="1:8" ht="19.7" customHeight="1" x14ac:dyDescent="0.4">
      <c r="A26" s="39" t="s">
        <v>39</v>
      </c>
      <c r="B26" s="40"/>
      <c r="C26" s="20"/>
      <c r="D26" s="9"/>
      <c r="E26" s="9"/>
      <c r="F26" s="11"/>
      <c r="G26" s="11"/>
      <c r="H26" s="14"/>
    </row>
    <row r="27" spans="1:8" ht="19.7" customHeight="1" x14ac:dyDescent="0.4">
      <c r="A27" s="39" t="s">
        <v>40</v>
      </c>
      <c r="B27" s="40"/>
      <c r="C27" s="20"/>
      <c r="D27" s="9"/>
      <c r="E27" s="9"/>
      <c r="F27" s="11"/>
      <c r="G27" s="11"/>
      <c r="H27" s="14"/>
    </row>
    <row r="28" spans="1:8" ht="19.7" customHeight="1" x14ac:dyDescent="0.4">
      <c r="A28" s="33" t="s">
        <v>41</v>
      </c>
      <c r="B28" s="33"/>
      <c r="C28" s="20"/>
      <c r="D28" s="9"/>
      <c r="E28" s="9"/>
      <c r="F28" s="11"/>
      <c r="G28" s="11"/>
      <c r="H28" s="14"/>
    </row>
    <row r="29" spans="1:8" ht="15" customHeight="1" x14ac:dyDescent="0.4"/>
    <row r="30" spans="1:8" ht="15" customHeight="1" x14ac:dyDescent="0.4"/>
    <row r="31" spans="1:8" ht="15" customHeight="1" x14ac:dyDescent="0.4"/>
  </sheetData>
  <mergeCells count="7">
    <mergeCell ref="A28:B28"/>
    <mergeCell ref="A1:H1"/>
    <mergeCell ref="A4:B4"/>
    <mergeCell ref="A18:B18"/>
    <mergeCell ref="A21:B21"/>
    <mergeCell ref="A26:B26"/>
    <mergeCell ref="A27:B27"/>
  </mergeCells>
  <phoneticPr fontId="4"/>
  <printOptions horizontalCentered="1"/>
  <pageMargins left="0.39370078740157483" right="0.39370078740157483" top="0.59055118110236227" bottom="0.39370078740157483" header="0.39370078740157483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金抜き </vt:lpstr>
      <vt:lpstr>'金抜き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原田　佳代子</cp:lastModifiedBy>
  <cp:lastPrinted>2024-06-03T01:31:05Z</cp:lastPrinted>
  <dcterms:created xsi:type="dcterms:W3CDTF">2024-04-30T04:56:33Z</dcterms:created>
  <dcterms:modified xsi:type="dcterms:W3CDTF">2025-05-02T00:24:29Z</dcterms:modified>
</cp:coreProperties>
</file>