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8.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D:\共有\510共用(森の事業課)\森の事業課（NAS）\木材利用ポイント事業【機密A】\その他\財団HP\R8\20260401掲載用\"/>
    </mc:Choice>
  </mc:AlternateContent>
  <xr:revisionPtr revIDLastSave="0" documentId="13_ncr:1_{63949B56-663F-4A67-92B0-19C3B834728D}" xr6:coauthVersionLast="47" xr6:coauthVersionMax="47" xr10:uidLastSave="{00000000-0000-0000-0000-000000000000}"/>
  <bookViews>
    <workbookView xWindow="-13455" yWindow="-16320" windowWidth="29040" windowHeight="15720" tabRatio="933" firstSheet="3" activeTab="8" xr2:uid="{00000000-000D-0000-FFFF-FFFF00000000}"/>
  </bookViews>
  <sheets>
    <sheet name="様式1申請書（新築等）" sheetId="14" r:id="rId1"/>
    <sheet name="様式2工事証明書" sheetId="30" r:id="rId2"/>
    <sheet name="様式3申請書 (内装木質化) " sheetId="37" r:id="rId3"/>
    <sheet name="様式4内装木質化施工証明" sheetId="36" r:id="rId4"/>
    <sheet name="様式5納品証明（多摩産）" sheetId="5" r:id="rId5"/>
    <sheet name="様式6納品証明（国産）" sheetId="19" r:id="rId6"/>
    <sheet name="様式7交付要件等確認書" sheetId="15" r:id="rId7"/>
    <sheet name="様式8手続代行誓約書" sheetId="12" r:id="rId8"/>
    <sheet name="様式9特定工事" sheetId="32" r:id="rId9"/>
  </sheets>
  <definedNames>
    <definedName name="_xlnm.Print_Area" localSheetId="0">'様式1申請書（新築等）'!$A$1:$BU$61</definedName>
    <definedName name="_xlnm.Print_Area" localSheetId="1">様式2工事証明書!$A$1:$BS$43</definedName>
    <definedName name="_xlnm.Print_Area" localSheetId="2">'様式3申請書 (内装木質化) '!$A$1:$BU$58</definedName>
    <definedName name="_xlnm.Print_Area" localSheetId="3">様式4内装木質化施工証明!$A$1:$BS$47</definedName>
    <definedName name="_xlnm.Print_Area" localSheetId="4">'様式5納品証明（多摩産）'!$A$1:$J$44</definedName>
    <definedName name="_xlnm.Print_Area" localSheetId="5">'様式6納品証明（国産）'!$A$1:$J$45</definedName>
    <definedName name="_xlnm.Print_Area" localSheetId="6">様式7交付要件等確認書!$A$1:$W$38</definedName>
    <definedName name="_xlnm.Print_Area" localSheetId="7">様式8手続代行誓約書!$A$1:$V$29</definedName>
    <definedName name="_xlnm.Print_Area" localSheetId="8">様式9特定工事!$A$1:$J$42</definedName>
    <definedName name="あり">#REF!</definedName>
    <definedName name="なし">#REF!</definedName>
    <definedName name="果物">#REF!</definedName>
    <definedName name="金券対象根拠">#REF!</definedName>
    <definedName name="多摩産材のみで交付ポイント上限に達する">#REF!</definedName>
    <definedName name="特定工事">#REF!</definedName>
    <definedName name="特定工事あり">#REF!</definedName>
    <definedName name="野菜">#REF!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1" i="36" l="1"/>
  <c r="BF51" i="37" l="1"/>
  <c r="BF50" i="37"/>
  <c r="BF49" i="37"/>
  <c r="BF48" i="37"/>
  <c r="AZ30" i="36"/>
  <c r="AZ29" i="36"/>
  <c r="AZ28" i="36"/>
  <c r="AZ27" i="36"/>
  <c r="AZ26" i="36"/>
  <c r="AZ25" i="36"/>
  <c r="AZ24" i="36"/>
  <c r="AZ23" i="36"/>
  <c r="AZ22" i="36"/>
  <c r="BF52" i="14"/>
  <c r="BF51" i="14"/>
  <c r="BF54" i="14"/>
  <c r="BF53" i="14"/>
  <c r="H42" i="19"/>
  <c r="I42" i="19" s="1"/>
  <c r="H41" i="19"/>
  <c r="I41" i="19" s="1"/>
  <c r="H40" i="19"/>
  <c r="I40" i="19" s="1"/>
  <c r="H39" i="19"/>
  <c r="I39" i="19" s="1"/>
  <c r="H38" i="19"/>
  <c r="I38" i="19" s="1"/>
  <c r="H37" i="19"/>
  <c r="I37" i="19" s="1"/>
  <c r="H36" i="19"/>
  <c r="I36" i="19" s="1"/>
  <c r="H35" i="19"/>
  <c r="I35" i="19" s="1"/>
  <c r="H34" i="19"/>
  <c r="I34" i="19" s="1"/>
  <c r="H33" i="19"/>
  <c r="I33" i="19" s="1"/>
  <c r="H32" i="19"/>
  <c r="I32" i="19" s="1"/>
  <c r="H31" i="19"/>
  <c r="I31" i="19" s="1"/>
  <c r="H30" i="19"/>
  <c r="I30" i="19" s="1"/>
  <c r="H29" i="19"/>
  <c r="I29" i="19" s="1"/>
  <c r="H28" i="19"/>
  <c r="I28" i="19" s="1"/>
  <c r="H27" i="19"/>
  <c r="I27" i="19" s="1"/>
  <c r="H26" i="19"/>
  <c r="I26" i="19" s="1"/>
  <c r="H25" i="19"/>
  <c r="I25" i="19" s="1"/>
  <c r="H24" i="19"/>
  <c r="I24" i="19" s="1"/>
  <c r="H23" i="19"/>
  <c r="I23" i="19" s="1"/>
  <c r="H41" i="5"/>
  <c r="I41" i="5" s="1"/>
  <c r="H40" i="5"/>
  <c r="I40" i="5" s="1"/>
  <c r="H39" i="5"/>
  <c r="I39" i="5" s="1"/>
  <c r="H38" i="5"/>
  <c r="I38" i="5" s="1"/>
  <c r="H37" i="5"/>
  <c r="I37" i="5" s="1"/>
  <c r="H36" i="5"/>
  <c r="I36" i="5" s="1"/>
  <c r="H35" i="5"/>
  <c r="I35" i="5" s="1"/>
  <c r="H34" i="5"/>
  <c r="I34" i="5" s="1"/>
  <c r="H33" i="5"/>
  <c r="I33" i="5" s="1"/>
  <c r="H32" i="5"/>
  <c r="I32" i="5" s="1"/>
  <c r="H31" i="5"/>
  <c r="I31" i="5" s="1"/>
  <c r="H30" i="5"/>
  <c r="I30" i="5" s="1"/>
  <c r="H29" i="5"/>
  <c r="I29" i="5" s="1"/>
  <c r="H28" i="5"/>
  <c r="I28" i="5" s="1"/>
  <c r="H27" i="5"/>
  <c r="I27" i="5" s="1"/>
  <c r="H26" i="5"/>
  <c r="I26" i="5" s="1"/>
  <c r="H25" i="5"/>
  <c r="I25" i="5" s="1"/>
  <c r="H24" i="5"/>
  <c r="I24" i="5" s="1"/>
  <c r="H23" i="5"/>
  <c r="I23" i="5" s="1"/>
  <c r="H22" i="19" l="1"/>
  <c r="I22" i="19" s="1"/>
  <c r="I43" i="19" l="1"/>
  <c r="H22" i="5"/>
  <c r="I22" i="5" s="1"/>
  <c r="I42" i="5" l="1"/>
</calcChain>
</file>

<file path=xl/sharedStrings.xml><?xml version="1.0" encoding="utf-8"?>
<sst xmlns="http://schemas.openxmlformats.org/spreadsheetml/2006/main" count="381" uniqueCount="209">
  <si>
    <t>年</t>
    <rPh sb="0" eb="1">
      <t>ネン</t>
    </rPh>
    <phoneticPr fontId="4"/>
  </si>
  <si>
    <t>記</t>
  </si>
  <si>
    <t>樹 種</t>
    <phoneticPr fontId="4"/>
  </si>
  <si>
    <t>年</t>
    <rPh sb="0" eb="1">
      <t>ネン</t>
    </rPh>
    <phoneticPr fontId="6"/>
  </si>
  <si>
    <t>日</t>
    <rPh sb="0" eb="1">
      <t>ニチ</t>
    </rPh>
    <phoneticPr fontId="6"/>
  </si>
  <si>
    <t>ﾒｰﾙｱﾄﾞﾚｽ</t>
    <phoneticPr fontId="4"/>
  </si>
  <si>
    <t>【D】</t>
    <phoneticPr fontId="4"/>
  </si>
  <si>
    <t>【D*E】</t>
    <phoneticPr fontId="4"/>
  </si>
  <si>
    <t>合 計（㎥）</t>
    <phoneticPr fontId="4"/>
  </si>
  <si>
    <t>手続代行に関する誓約書</t>
    <rPh sb="0" eb="2">
      <t>テツヅキ</t>
    </rPh>
    <rPh sb="2" eb="4">
      <t>ダイコウ</t>
    </rPh>
    <rPh sb="5" eb="6">
      <t>カン</t>
    </rPh>
    <rPh sb="8" eb="11">
      <t>セイヤクショ</t>
    </rPh>
    <phoneticPr fontId="6"/>
  </si>
  <si>
    <t>月</t>
    <rPh sb="0" eb="1">
      <t>ガツ</t>
    </rPh>
    <phoneticPr fontId="4"/>
  </si>
  <si>
    <t>日</t>
    <rPh sb="0" eb="1">
      <t>ニチ</t>
    </rPh>
    <phoneticPr fontId="4"/>
  </si>
  <si>
    <t>手続代行者</t>
    <rPh sb="0" eb="2">
      <t>テツヅキ</t>
    </rPh>
    <rPh sb="2" eb="5">
      <t>ダイコウシャ</t>
    </rPh>
    <phoneticPr fontId="6"/>
  </si>
  <si>
    <t>法人名</t>
    <rPh sb="0" eb="2">
      <t>ホウジン</t>
    </rPh>
    <rPh sb="2" eb="3">
      <t>メイ</t>
    </rPh>
    <phoneticPr fontId="4"/>
  </si>
  <si>
    <t>住所</t>
    <rPh sb="0" eb="2">
      <t>ジュウショ</t>
    </rPh>
    <phoneticPr fontId="6"/>
  </si>
  <si>
    <t>2.暴力団排除に関する誓約</t>
    <rPh sb="2" eb="5">
      <t>ボウリョクダン</t>
    </rPh>
    <rPh sb="5" eb="7">
      <t>ハイジョ</t>
    </rPh>
    <rPh sb="8" eb="9">
      <t>カン</t>
    </rPh>
    <rPh sb="11" eb="13">
      <t>セイヤク</t>
    </rPh>
    <phoneticPr fontId="6"/>
  </si>
  <si>
    <t xml:space="preserve">　※この誓約書における「暴力団員等」とは、次に掲げる者をいう。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
</t>
    <rPh sb="4" eb="6">
      <t>セイヤク</t>
    </rPh>
    <rPh sb="15" eb="16">
      <t>イン</t>
    </rPh>
    <rPh sb="16" eb="17">
      <t>トウ</t>
    </rPh>
    <rPh sb="21" eb="22">
      <t>ツギ</t>
    </rPh>
    <rPh sb="23" eb="24">
      <t>カカ</t>
    </rPh>
    <phoneticPr fontId="6"/>
  </si>
  <si>
    <t>郵便番号</t>
    <rPh sb="0" eb="4">
      <t>ユウビンバンゴウ</t>
    </rPh>
    <phoneticPr fontId="4"/>
  </si>
  <si>
    <t>-</t>
    <phoneticPr fontId="4"/>
  </si>
  <si>
    <t>氏名</t>
    <rPh sb="0" eb="2">
      <t>シメイ</t>
    </rPh>
    <phoneticPr fontId="4"/>
  </si>
  <si>
    <t>電話番号</t>
    <rPh sb="0" eb="2">
      <t>デンワ</t>
    </rPh>
    <rPh sb="2" eb="4">
      <t>バンゴウ</t>
    </rPh>
    <phoneticPr fontId="4"/>
  </si>
  <si>
    <t>記入日</t>
    <rPh sb="0" eb="2">
      <t>キニュウ</t>
    </rPh>
    <rPh sb="2" eb="3">
      <t>ビ</t>
    </rPh>
    <phoneticPr fontId="6"/>
  </si>
  <si>
    <t>月</t>
    <rPh sb="0" eb="1">
      <t>ガツ</t>
    </rPh>
    <phoneticPr fontId="6"/>
  </si>
  <si>
    <t>記</t>
    <rPh sb="0" eb="1">
      <t>キ</t>
    </rPh>
    <phoneticPr fontId="6"/>
  </si>
  <si>
    <t>氏名</t>
    <phoneticPr fontId="23"/>
  </si>
  <si>
    <t>ふりがな</t>
    <phoneticPr fontId="4"/>
  </si>
  <si>
    <t>携帯番号</t>
    <rPh sb="0" eb="2">
      <t>ケイタイ</t>
    </rPh>
    <rPh sb="2" eb="4">
      <t>バンゴウ</t>
    </rPh>
    <phoneticPr fontId="4"/>
  </si>
  <si>
    <t>〒</t>
    <phoneticPr fontId="23"/>
  </si>
  <si>
    <t>法人名</t>
    <rPh sb="0" eb="2">
      <t>ホウジン</t>
    </rPh>
    <rPh sb="2" eb="3">
      <t>メイ</t>
    </rPh>
    <phoneticPr fontId="6"/>
  </si>
  <si>
    <t>担当部署名</t>
    <phoneticPr fontId="4"/>
  </si>
  <si>
    <t>担当者氏名</t>
    <rPh sb="3" eb="5">
      <t>シメイ</t>
    </rPh>
    <phoneticPr fontId="4"/>
  </si>
  <si>
    <t>法人名</t>
    <rPh sb="0" eb="2">
      <t>ホウジン</t>
    </rPh>
    <rPh sb="2" eb="3">
      <t>メイ</t>
    </rPh>
    <phoneticPr fontId="23"/>
  </si>
  <si>
    <t>担当者氏名</t>
    <rPh sb="0" eb="3">
      <t>タントウシャ</t>
    </rPh>
    <rPh sb="3" eb="5">
      <t>シメイ</t>
    </rPh>
    <phoneticPr fontId="6"/>
  </si>
  <si>
    <t>×</t>
    <phoneticPr fontId="23"/>
  </si>
  <si>
    <t>交付要件等確認書兼誓約書</t>
    <rPh sb="0" eb="2">
      <t>コウフ</t>
    </rPh>
    <rPh sb="2" eb="4">
      <t>ヨウケン</t>
    </rPh>
    <rPh sb="4" eb="5">
      <t>トウ</t>
    </rPh>
    <rPh sb="5" eb="8">
      <t>カクニンショ</t>
    </rPh>
    <rPh sb="8" eb="9">
      <t>ケン</t>
    </rPh>
    <rPh sb="9" eb="12">
      <t>セイヤクショ</t>
    </rPh>
    <phoneticPr fontId="6"/>
  </si>
  <si>
    <t>3.個人情報の利用目的について</t>
    <rPh sb="2" eb="6">
      <t>コジンジョウホウ</t>
    </rPh>
    <rPh sb="7" eb="9">
      <t>リヨウ</t>
    </rPh>
    <rPh sb="9" eb="11">
      <t>モクテキ</t>
    </rPh>
    <phoneticPr fontId="6"/>
  </si>
  <si>
    <t>4.交付申請について</t>
    <rPh sb="2" eb="4">
      <t>コウフ</t>
    </rPh>
    <rPh sb="4" eb="6">
      <t>シンセイ</t>
    </rPh>
    <phoneticPr fontId="6"/>
  </si>
  <si>
    <t>別記第１号様式</t>
    <rPh sb="0" eb="2">
      <t>ベッキ</t>
    </rPh>
    <rPh sb="4" eb="5">
      <t>ゴウ</t>
    </rPh>
    <rPh sb="5" eb="7">
      <t>ヨウシキ</t>
    </rPh>
    <phoneticPr fontId="4"/>
  </si>
  <si>
    <t>１　申請者</t>
    <rPh sb="2" eb="5">
      <t>シンセイシャ</t>
    </rPh>
    <phoneticPr fontId="24"/>
  </si>
  <si>
    <t>所在地</t>
    <rPh sb="0" eb="3">
      <t>ショザイチ</t>
    </rPh>
    <phoneticPr fontId="6"/>
  </si>
  <si>
    <t>国産木材使用分</t>
    <rPh sb="0" eb="2">
      <t>コクサン</t>
    </rPh>
    <rPh sb="2" eb="4">
      <t>モクザイ</t>
    </rPh>
    <rPh sb="4" eb="6">
      <t>シヨウ</t>
    </rPh>
    <rPh sb="6" eb="7">
      <t>ブン</t>
    </rPh>
    <phoneticPr fontId="23"/>
  </si>
  <si>
    <t>ポイント</t>
    <phoneticPr fontId="23"/>
  </si>
  <si>
    <t>㎥</t>
    <phoneticPr fontId="23"/>
  </si>
  <si>
    <t>(申請ポイント数)</t>
    <rPh sb="1" eb="3">
      <t>シンセイ</t>
    </rPh>
    <rPh sb="7" eb="8">
      <t>スウ</t>
    </rPh>
    <phoneticPr fontId="23"/>
  </si>
  <si>
    <t>(使用材積合計)※</t>
    <rPh sb="1" eb="3">
      <t>シヨウ</t>
    </rPh>
    <rPh sb="3" eb="5">
      <t>ザイセキ</t>
    </rPh>
    <rPh sb="5" eb="7">
      <t>ゴウケイ</t>
    </rPh>
    <phoneticPr fontId="23"/>
  </si>
  <si>
    <t>・対象住宅の住所（地番）は都内であり、かつ交付申請以降、住所（地番）の変更はできないことを理解している。</t>
    <rPh sb="1" eb="3">
      <t>タイショウ</t>
    </rPh>
    <rPh sb="3" eb="5">
      <t>ジュウタク</t>
    </rPh>
    <rPh sb="6" eb="8">
      <t>ジュウショ</t>
    </rPh>
    <rPh sb="9" eb="11">
      <t>チバン</t>
    </rPh>
    <rPh sb="13" eb="15">
      <t>トナイ</t>
    </rPh>
    <rPh sb="21" eb="23">
      <t>コウフ</t>
    </rPh>
    <rPh sb="23" eb="25">
      <t>シンセイ</t>
    </rPh>
    <rPh sb="25" eb="27">
      <t>イコウ</t>
    </rPh>
    <rPh sb="28" eb="30">
      <t>ジュウショ</t>
    </rPh>
    <rPh sb="31" eb="33">
      <t>チバン</t>
    </rPh>
    <rPh sb="35" eb="37">
      <t>ヘンコウ</t>
    </rPh>
    <rPh sb="45" eb="47">
      <t>リカイ</t>
    </rPh>
    <phoneticPr fontId="6"/>
  </si>
  <si>
    <t xml:space="preserve">2　住宅工事業者 </t>
    <rPh sb="2" eb="4">
      <t>ジュウタク</t>
    </rPh>
    <rPh sb="4" eb="6">
      <t>コウジ</t>
    </rPh>
    <rPh sb="6" eb="8">
      <t>ギョウシャ</t>
    </rPh>
    <phoneticPr fontId="4"/>
  </si>
  <si>
    <t>3　手続代行者 （申請に係る手続きを代行者に依頼する場合に記入してください。）　　</t>
    <rPh sb="2" eb="4">
      <t>テツヅキ</t>
    </rPh>
    <rPh sb="4" eb="6">
      <t>ダイコウ</t>
    </rPh>
    <rPh sb="6" eb="7">
      <t>シャ</t>
    </rPh>
    <phoneticPr fontId="24"/>
  </si>
  <si>
    <t>4　確認事項</t>
    <rPh sb="2" eb="4">
      <t>カクニン</t>
    </rPh>
    <rPh sb="4" eb="6">
      <t>ジコウ</t>
    </rPh>
    <phoneticPr fontId="4"/>
  </si>
  <si>
    <t>　対象住宅において実施要綱別紙２に規定する特定工事を実施している。</t>
    <rPh sb="1" eb="3">
      <t>タイショウ</t>
    </rPh>
    <rPh sb="3" eb="5">
      <t>ジュウタク</t>
    </rPh>
    <rPh sb="9" eb="11">
      <t>ジッシ</t>
    </rPh>
    <rPh sb="11" eb="13">
      <t>ヨウコウ</t>
    </rPh>
    <rPh sb="13" eb="15">
      <t>ベッシ</t>
    </rPh>
    <rPh sb="17" eb="19">
      <t>キテイ</t>
    </rPh>
    <rPh sb="21" eb="23">
      <t>トクテイ</t>
    </rPh>
    <rPh sb="23" eb="25">
      <t>コウジ</t>
    </rPh>
    <rPh sb="26" eb="28">
      <t>ジッシ</t>
    </rPh>
    <phoneticPr fontId="6"/>
  </si>
  <si>
    <t>所在地</t>
    <rPh sb="0" eb="3">
      <t>ショザイチ</t>
    </rPh>
    <phoneticPr fontId="4"/>
  </si>
  <si>
    <t>代表者氏名</t>
    <rPh sb="0" eb="3">
      <t>ダイヒョウシャ</t>
    </rPh>
    <rPh sb="3" eb="5">
      <t>シメイ</t>
    </rPh>
    <phoneticPr fontId="4"/>
  </si>
  <si>
    <t>住宅工事業者</t>
    <rPh sb="0" eb="2">
      <t>ジュウタク</t>
    </rPh>
    <rPh sb="2" eb="4">
      <t>コウジ</t>
    </rPh>
    <rPh sb="4" eb="6">
      <t>ギョウシャ</t>
    </rPh>
    <phoneticPr fontId="4"/>
  </si>
  <si>
    <t>法人名</t>
    <rPh sb="0" eb="2">
      <t>ホウジン</t>
    </rPh>
    <rPh sb="2" eb="3">
      <t>メイ</t>
    </rPh>
    <phoneticPr fontId="4"/>
  </si>
  <si>
    <t>木材納品証明書（多摩産材）</t>
    <rPh sb="0" eb="2">
      <t>モクザイ</t>
    </rPh>
    <rPh sb="2" eb="4">
      <t>ノウヒン</t>
    </rPh>
    <rPh sb="4" eb="7">
      <t>ショウメイショ</t>
    </rPh>
    <rPh sb="8" eb="10">
      <t>タマ</t>
    </rPh>
    <rPh sb="10" eb="11">
      <t>サン</t>
    </rPh>
    <rPh sb="11" eb="12">
      <t>ザイ</t>
    </rPh>
    <phoneticPr fontId="4"/>
  </si>
  <si>
    <t>多-①</t>
    <rPh sb="0" eb="1">
      <t>タ</t>
    </rPh>
    <phoneticPr fontId="4"/>
  </si>
  <si>
    <t>多-③</t>
    <rPh sb="0" eb="1">
      <t>タ</t>
    </rPh>
    <phoneticPr fontId="4"/>
  </si>
  <si>
    <t>多-④</t>
    <rPh sb="0" eb="1">
      <t>タ</t>
    </rPh>
    <phoneticPr fontId="4"/>
  </si>
  <si>
    <t>多-⑤</t>
    <rPh sb="0" eb="1">
      <t>タ</t>
    </rPh>
    <phoneticPr fontId="4"/>
  </si>
  <si>
    <t>多-②</t>
    <rPh sb="0" eb="1">
      <t>タ</t>
    </rPh>
    <phoneticPr fontId="4"/>
  </si>
  <si>
    <t>国-①</t>
    <rPh sb="0" eb="1">
      <t>コク</t>
    </rPh>
    <phoneticPr fontId="4"/>
  </si>
  <si>
    <t>国-②</t>
    <phoneticPr fontId="4"/>
  </si>
  <si>
    <t>国-③</t>
    <phoneticPr fontId="4"/>
  </si>
  <si>
    <t>国-④</t>
    <phoneticPr fontId="4"/>
  </si>
  <si>
    <t>国-⑤</t>
    <phoneticPr fontId="4"/>
  </si>
  <si>
    <t>木材納品証明書(国産木材)　供給業者名</t>
    <rPh sb="0" eb="2">
      <t>モクザイ</t>
    </rPh>
    <rPh sb="2" eb="4">
      <t>ノウヒン</t>
    </rPh>
    <rPh sb="4" eb="7">
      <t>ショウメイショ</t>
    </rPh>
    <rPh sb="8" eb="10">
      <t>コクサン</t>
    </rPh>
    <rPh sb="10" eb="12">
      <t>モクザイ</t>
    </rPh>
    <rPh sb="14" eb="16">
      <t>キョウキュウ</t>
    </rPh>
    <rPh sb="16" eb="18">
      <t>ギョウシャ</t>
    </rPh>
    <rPh sb="18" eb="19">
      <t>メイ</t>
    </rPh>
    <phoneticPr fontId="4"/>
  </si>
  <si>
    <t>木材納品証明書(多摩産材)　供給業者名</t>
    <rPh sb="0" eb="2">
      <t>モクザイ</t>
    </rPh>
    <rPh sb="2" eb="4">
      <t>ノウヒン</t>
    </rPh>
    <rPh sb="4" eb="7">
      <t>ショウメイショ</t>
    </rPh>
    <rPh sb="8" eb="10">
      <t>タマ</t>
    </rPh>
    <rPh sb="10" eb="11">
      <t>サン</t>
    </rPh>
    <rPh sb="11" eb="12">
      <t>ザイ</t>
    </rPh>
    <rPh sb="14" eb="16">
      <t>キョウキュウ</t>
    </rPh>
    <rPh sb="16" eb="18">
      <t>ギョウシャ</t>
    </rPh>
    <rPh sb="18" eb="19">
      <t>メイ</t>
    </rPh>
    <phoneticPr fontId="4"/>
  </si>
  <si>
    <t>郵便番号</t>
    <rPh sb="0" eb="4">
      <t>ユウビンバンゴウ</t>
    </rPh>
    <phoneticPr fontId="4"/>
  </si>
  <si>
    <t>　供給業者</t>
    <rPh sb="1" eb="3">
      <t>キョウキュウ</t>
    </rPh>
    <rPh sb="3" eb="5">
      <t>ギョウシャ</t>
    </rPh>
    <phoneticPr fontId="4"/>
  </si>
  <si>
    <r>
      <t xml:space="preserve">断面寸法
</t>
    </r>
    <r>
      <rPr>
        <sz val="10"/>
        <color rgb="FF000000"/>
        <rFont val="ＭＳ Ｐ明朝"/>
        <family val="1"/>
        <charset val="128"/>
      </rPr>
      <t>（mm)</t>
    </r>
    <phoneticPr fontId="4"/>
  </si>
  <si>
    <r>
      <t xml:space="preserve">数量
</t>
    </r>
    <r>
      <rPr>
        <sz val="10"/>
        <color rgb="FF000000"/>
        <rFont val="ＭＳ Ｐ明朝"/>
        <family val="1"/>
        <charset val="128"/>
      </rPr>
      <t>（本、枚など）</t>
    </r>
    <rPh sb="0" eb="2">
      <t>スウリョウ</t>
    </rPh>
    <phoneticPr fontId="4"/>
  </si>
  <si>
    <r>
      <t xml:space="preserve">単材積
</t>
    </r>
    <r>
      <rPr>
        <sz val="10"/>
        <color rgb="FF000000"/>
        <rFont val="ＭＳ Ｐ明朝"/>
        <family val="1"/>
        <charset val="128"/>
      </rPr>
      <t>（㎥）</t>
    </r>
    <rPh sb="0" eb="1">
      <t>タン</t>
    </rPh>
    <rPh sb="1" eb="3">
      <t>ザイセキ</t>
    </rPh>
    <phoneticPr fontId="4"/>
  </si>
  <si>
    <r>
      <t xml:space="preserve">材積
</t>
    </r>
    <r>
      <rPr>
        <sz val="10"/>
        <color rgb="FF000000"/>
        <rFont val="ＭＳ Ｐ明朝"/>
        <family val="1"/>
        <charset val="128"/>
      </rPr>
      <t>（㎥）</t>
    </r>
    <rPh sb="0" eb="2">
      <t>ザイセキ</t>
    </rPh>
    <phoneticPr fontId="4"/>
  </si>
  <si>
    <r>
      <t>厚</t>
    </r>
    <r>
      <rPr>
        <sz val="10"/>
        <rFont val="ＭＳ Ｐ明朝"/>
        <family val="1"/>
        <charset val="128"/>
      </rPr>
      <t>【A】</t>
    </r>
    <rPh sb="0" eb="1">
      <t>アツ</t>
    </rPh>
    <phoneticPr fontId="4"/>
  </si>
  <si>
    <r>
      <t>巾</t>
    </r>
    <r>
      <rPr>
        <sz val="10"/>
        <rFont val="ＭＳ Ｐ明朝"/>
        <family val="1"/>
        <charset val="128"/>
      </rPr>
      <t>【B】</t>
    </r>
    <rPh sb="0" eb="1">
      <t>ハバ</t>
    </rPh>
    <phoneticPr fontId="4"/>
  </si>
  <si>
    <r>
      <t>長さ</t>
    </r>
    <r>
      <rPr>
        <sz val="10"/>
        <rFont val="ＭＳ Ｐ明朝"/>
        <family val="1"/>
        <charset val="128"/>
      </rPr>
      <t>【C】</t>
    </r>
    <phoneticPr fontId="4"/>
  </si>
  <si>
    <t>第２　対象住宅の建主の氏名</t>
    <rPh sb="3" eb="5">
      <t>タイショウ</t>
    </rPh>
    <rPh sb="5" eb="7">
      <t>ジュウタク</t>
    </rPh>
    <rPh sb="8" eb="9">
      <t>タ</t>
    </rPh>
    <rPh sb="9" eb="10">
      <t>ヌシ</t>
    </rPh>
    <rPh sb="11" eb="13">
      <t>シメイ</t>
    </rPh>
    <phoneticPr fontId="4"/>
  </si>
  <si>
    <t>木材納品証明書（国産木材）</t>
    <rPh sb="0" eb="2">
      <t>モクザイ</t>
    </rPh>
    <rPh sb="2" eb="4">
      <t>ノウヒン</t>
    </rPh>
    <rPh sb="4" eb="7">
      <t>ショウメイショ</t>
    </rPh>
    <rPh sb="8" eb="10">
      <t>コクサン</t>
    </rPh>
    <rPh sb="10" eb="12">
      <t>モクザイ</t>
    </rPh>
    <phoneticPr fontId="4"/>
  </si>
  <si>
    <t>１．ポイント交付の申請について</t>
    <rPh sb="6" eb="8">
      <t>コウフ</t>
    </rPh>
    <rPh sb="9" eb="11">
      <t>シンセイ</t>
    </rPh>
    <phoneticPr fontId="6"/>
  </si>
  <si>
    <t>別記第５号様式</t>
    <rPh sb="0" eb="2">
      <t>ベッキ</t>
    </rPh>
    <rPh sb="2" eb="3">
      <t>ダイ</t>
    </rPh>
    <rPh sb="4" eb="5">
      <t>ゴウ</t>
    </rPh>
    <rPh sb="5" eb="7">
      <t>ヨウシキ</t>
    </rPh>
    <phoneticPr fontId="4"/>
  </si>
  <si>
    <t>別記第６号様式</t>
    <rPh sb="0" eb="2">
      <t>ベッキ</t>
    </rPh>
    <rPh sb="2" eb="3">
      <t>ダイ</t>
    </rPh>
    <rPh sb="4" eb="5">
      <t>ゴウ</t>
    </rPh>
    <rPh sb="5" eb="7">
      <t>ヨウシキ</t>
    </rPh>
    <phoneticPr fontId="4"/>
  </si>
  <si>
    <t>□</t>
  </si>
  <si>
    <t>□</t>
    <phoneticPr fontId="4"/>
  </si>
  <si>
    <t xml:space="preserve"> 木製建具</t>
    <rPh sb="1" eb="3">
      <t>モクセイ</t>
    </rPh>
    <rPh sb="3" eb="5">
      <t>タテグ</t>
    </rPh>
    <phoneticPr fontId="4"/>
  </si>
  <si>
    <t>第４　特定工事の実施</t>
    <rPh sb="3" eb="5">
      <t>トクテイ</t>
    </rPh>
    <rPh sb="5" eb="7">
      <t>コウジ</t>
    </rPh>
    <rPh sb="8" eb="10">
      <t>ジッシ</t>
    </rPh>
    <phoneticPr fontId="4"/>
  </si>
  <si>
    <t>左官技能士</t>
    <rPh sb="0" eb="2">
      <t>サカン</t>
    </rPh>
    <rPh sb="2" eb="5">
      <t>ギノウシ</t>
    </rPh>
    <phoneticPr fontId="4"/>
  </si>
  <si>
    <t>建具製作技能士</t>
    <rPh sb="0" eb="2">
      <t>タテグ</t>
    </rPh>
    <rPh sb="2" eb="4">
      <t>セイサク</t>
    </rPh>
    <rPh sb="4" eb="7">
      <t>ギノウシ</t>
    </rPh>
    <phoneticPr fontId="4"/>
  </si>
  <si>
    <t>畳製作技能士</t>
    <rPh sb="0" eb="1">
      <t>タタミ</t>
    </rPh>
    <rPh sb="1" eb="3">
      <t>セイサク</t>
    </rPh>
    <rPh sb="3" eb="6">
      <t>ギノウシ</t>
    </rPh>
    <phoneticPr fontId="4"/>
  </si>
  <si>
    <t xml:space="preserve"> 塗り壁</t>
    <rPh sb="1" eb="2">
      <t>ヌ</t>
    </rPh>
    <rPh sb="3" eb="4">
      <t>カベ</t>
    </rPh>
    <phoneticPr fontId="4"/>
  </si>
  <si>
    <t>指定資材</t>
    <rPh sb="0" eb="2">
      <t>シテイ</t>
    </rPh>
    <rPh sb="2" eb="4">
      <t>シザイ</t>
    </rPh>
    <phoneticPr fontId="4"/>
  </si>
  <si>
    <t>技能士資格</t>
    <rPh sb="0" eb="2">
      <t>ギノウ</t>
    </rPh>
    <rPh sb="2" eb="3">
      <t>シ</t>
    </rPh>
    <rPh sb="3" eb="5">
      <t>シカク</t>
    </rPh>
    <phoneticPr fontId="4"/>
  </si>
  <si>
    <t>別記第７号様式</t>
    <rPh sb="0" eb="2">
      <t>ベッキ</t>
    </rPh>
    <rPh sb="2" eb="3">
      <t>ダイ</t>
    </rPh>
    <rPh sb="4" eb="5">
      <t>ゴウ</t>
    </rPh>
    <rPh sb="5" eb="7">
      <t>ヨウシキ</t>
    </rPh>
    <phoneticPr fontId="4"/>
  </si>
  <si>
    <t>　　　事 業 者</t>
    <rPh sb="3" eb="4">
      <t>コト</t>
    </rPh>
    <rPh sb="5" eb="6">
      <t>ギョウ</t>
    </rPh>
    <rPh sb="7" eb="8">
      <t>シャ</t>
    </rPh>
    <phoneticPr fontId="4"/>
  </si>
  <si>
    <t>年　　　月　　　日</t>
    <rPh sb="0" eb="1">
      <t>ネン</t>
    </rPh>
    <rPh sb="4" eb="5">
      <t>ガツ</t>
    </rPh>
    <rPh sb="8" eb="9">
      <t>ニチ</t>
    </rPh>
    <phoneticPr fontId="4"/>
  </si>
  <si>
    <t>第２　対象住宅の住宅工事業者</t>
    <rPh sb="3" eb="5">
      <t>タイショウ</t>
    </rPh>
    <rPh sb="5" eb="7">
      <t>ジュウタク</t>
    </rPh>
    <rPh sb="8" eb="10">
      <t>ジュウタク</t>
    </rPh>
    <rPh sb="10" eb="12">
      <t>コウジ</t>
    </rPh>
    <rPh sb="12" eb="14">
      <t>ギョウシャ</t>
    </rPh>
    <phoneticPr fontId="4"/>
  </si>
  <si>
    <t>技能士番号</t>
    <rPh sb="0" eb="3">
      <t>ギノウシ</t>
    </rPh>
    <rPh sb="3" eb="5">
      <t>バンゴウ</t>
    </rPh>
    <phoneticPr fontId="4"/>
  </si>
  <si>
    <t>　申請者及び手続代行者はお互いに連携を図り、事業が円滑に推進できるよう努める。</t>
    <phoneticPr fontId="6"/>
  </si>
  <si>
    <r>
      <t xml:space="preserve">申請者氏名
</t>
    </r>
    <r>
      <rPr>
        <sz val="9"/>
        <rFont val="ＭＳ Ｐ明朝"/>
        <family val="1"/>
        <charset val="128"/>
      </rPr>
      <t>（自署）</t>
    </r>
    <rPh sb="3" eb="5">
      <t>シメイ</t>
    </rPh>
    <rPh sb="7" eb="9">
      <t>ジショ</t>
    </rPh>
    <phoneticPr fontId="6"/>
  </si>
  <si>
    <r>
      <t xml:space="preserve">住所
</t>
    </r>
    <r>
      <rPr>
        <sz val="9"/>
        <rFont val="ＭＳ Ｐ明朝"/>
        <family val="1"/>
        <charset val="128"/>
      </rPr>
      <t>（交付申請書に記載した住所）</t>
    </r>
    <rPh sb="0" eb="2">
      <t>ジュウショ</t>
    </rPh>
    <rPh sb="4" eb="6">
      <t>コウフ</t>
    </rPh>
    <rPh sb="6" eb="9">
      <t>シンセイショ</t>
    </rPh>
    <rPh sb="10" eb="12">
      <t>キサイ</t>
    </rPh>
    <rPh sb="14" eb="16">
      <t>ジュウショ</t>
    </rPh>
    <phoneticPr fontId="6"/>
  </si>
  <si>
    <t>5　申請ポイント</t>
    <rPh sb="2" eb="4">
      <t>シンセイ</t>
    </rPh>
    <phoneticPr fontId="4"/>
  </si>
  <si>
    <t>6　対象住宅における特定工事の有無</t>
    <rPh sb="2" eb="4">
      <t>タイショウ</t>
    </rPh>
    <rPh sb="4" eb="6">
      <t>ジュウタク</t>
    </rPh>
    <rPh sb="10" eb="12">
      <t>トクテイ</t>
    </rPh>
    <rPh sb="12" eb="14">
      <t>コウジ</t>
    </rPh>
    <rPh sb="15" eb="17">
      <t>ウム</t>
    </rPh>
    <phoneticPr fontId="4"/>
  </si>
  <si>
    <t>手続の代行を依頼した申請者</t>
    <rPh sb="0" eb="2">
      <t>テツヅキ</t>
    </rPh>
    <rPh sb="3" eb="5">
      <t>ダイコウ</t>
    </rPh>
    <rPh sb="6" eb="8">
      <t>イライ</t>
    </rPh>
    <rPh sb="10" eb="13">
      <t>シンセイシャ</t>
    </rPh>
    <phoneticPr fontId="6"/>
  </si>
  <si>
    <t xml:space="preserve">　※この誓約書における「暴力団員等」とは、次に掲げる者をいう。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
</t>
    <rPh sb="4" eb="7">
      <t>セイヤクショ</t>
    </rPh>
    <rPh sb="15" eb="16">
      <t>イン</t>
    </rPh>
    <rPh sb="16" eb="17">
      <t>トウ</t>
    </rPh>
    <rPh sb="21" eb="22">
      <t>ツギ</t>
    </rPh>
    <rPh sb="23" eb="24">
      <t>カカ</t>
    </rPh>
    <phoneticPr fontId="6"/>
  </si>
  <si>
    <t>　本事業における個人情報の利用目的について理解し、了解する。</t>
    <rPh sb="1" eb="2">
      <t>ホン</t>
    </rPh>
    <rPh sb="2" eb="4">
      <t>ジギョウ</t>
    </rPh>
    <rPh sb="8" eb="10">
      <t>コジン</t>
    </rPh>
    <rPh sb="10" eb="12">
      <t>ジョウホウ</t>
    </rPh>
    <rPh sb="13" eb="15">
      <t>リヨウ</t>
    </rPh>
    <rPh sb="15" eb="17">
      <t>モクテキ</t>
    </rPh>
    <rPh sb="21" eb="23">
      <t>リカイ</t>
    </rPh>
    <rPh sb="25" eb="27">
      <t>リョウカイ</t>
    </rPh>
    <phoneticPr fontId="6"/>
  </si>
  <si>
    <t>　ポイント交付数の上限について理解し、了承する。</t>
    <rPh sb="5" eb="7">
      <t>コウフ</t>
    </rPh>
    <rPh sb="7" eb="8">
      <t>スウ</t>
    </rPh>
    <rPh sb="9" eb="11">
      <t>ジョウゲン</t>
    </rPh>
    <rPh sb="15" eb="17">
      <t>リカイ</t>
    </rPh>
    <rPh sb="19" eb="21">
      <t>リョウショウ</t>
    </rPh>
    <phoneticPr fontId="6"/>
  </si>
  <si>
    <t>5.現地調査及びアンケートの協力について</t>
    <rPh sb="2" eb="4">
      <t>ゲンチ</t>
    </rPh>
    <rPh sb="4" eb="6">
      <t>チョウサ</t>
    </rPh>
    <rPh sb="6" eb="7">
      <t>オヨ</t>
    </rPh>
    <rPh sb="14" eb="16">
      <t>キョウリョク</t>
    </rPh>
    <phoneticPr fontId="6"/>
  </si>
  <si>
    <t>6.手続代行者について（手続代行者に依頼する場合のみ）</t>
    <rPh sb="2" eb="7">
      <t>テツヅキダイコウシャ</t>
    </rPh>
    <rPh sb="12" eb="14">
      <t>テツヅキ</t>
    </rPh>
    <rPh sb="14" eb="17">
      <t>ダイコウシャ</t>
    </rPh>
    <rPh sb="18" eb="20">
      <t>イライ</t>
    </rPh>
    <rPh sb="22" eb="24">
      <t>バアイ</t>
    </rPh>
    <phoneticPr fontId="6"/>
  </si>
  <si>
    <t>　提出する申請書および添付書類は返却されないことを理解し、了承する。</t>
    <rPh sb="1" eb="3">
      <t>テイシュツ</t>
    </rPh>
    <rPh sb="5" eb="7">
      <t>シンセイ</t>
    </rPh>
    <rPh sb="11" eb="13">
      <t>テンプ</t>
    </rPh>
    <rPh sb="13" eb="15">
      <t>ショルイ</t>
    </rPh>
    <rPh sb="16" eb="18">
      <t>ヘンキャク</t>
    </rPh>
    <rPh sb="25" eb="27">
      <t>リカイ</t>
    </rPh>
    <rPh sb="29" eb="31">
      <t>リョウショウ</t>
    </rPh>
    <phoneticPr fontId="6"/>
  </si>
  <si>
    <t>代表者職・氏名</t>
    <rPh sb="0" eb="3">
      <t>ダイヒョウシャ</t>
    </rPh>
    <rPh sb="3" eb="4">
      <t>ショク</t>
    </rPh>
    <rPh sb="5" eb="7">
      <t>シメイ</t>
    </rPh>
    <phoneticPr fontId="6"/>
  </si>
  <si>
    <t>代表者職・
氏名</t>
    <rPh sb="0" eb="3">
      <t>ダイヒョウシャ</t>
    </rPh>
    <rPh sb="3" eb="4">
      <t>ショク</t>
    </rPh>
    <rPh sb="6" eb="8">
      <t>シメイ</t>
    </rPh>
    <phoneticPr fontId="4"/>
  </si>
  <si>
    <t>代表者職・
氏名</t>
    <rPh sb="0" eb="2">
      <t>ダイヒョウ</t>
    </rPh>
    <rPh sb="2" eb="3">
      <t>シャ</t>
    </rPh>
    <rPh sb="3" eb="4">
      <t>ショク</t>
    </rPh>
    <rPh sb="6" eb="8">
      <t>シメイ</t>
    </rPh>
    <phoneticPr fontId="4"/>
  </si>
  <si>
    <t>代表者職・氏名</t>
    <rPh sb="0" eb="3">
      <t>ダイヒョウシャ</t>
    </rPh>
    <rPh sb="3" eb="4">
      <t>ショク</t>
    </rPh>
    <rPh sb="5" eb="7">
      <t>シメイ</t>
    </rPh>
    <phoneticPr fontId="4"/>
  </si>
  <si>
    <t>ﾒｰﾙｱﾄﾞﾚｽ</t>
  </si>
  <si>
    <t>氏　名</t>
    <rPh sb="0" eb="1">
      <t>シ</t>
    </rPh>
    <rPh sb="2" eb="3">
      <t>ナ</t>
    </rPh>
    <phoneticPr fontId="6"/>
  </si>
  <si>
    <t>住　所</t>
    <rPh sb="0" eb="1">
      <t>ジュウ</t>
    </rPh>
    <rPh sb="2" eb="3">
      <t>ショ</t>
    </rPh>
    <phoneticPr fontId="6"/>
  </si>
  <si>
    <t>　東京都が必要と認めた場合には、暴力団員等であるか否かの確認のため警視庁へ照会がなされることを了承する。</t>
    <rPh sb="1" eb="3">
      <t>トウキョウ</t>
    </rPh>
    <rPh sb="3" eb="4">
      <t>ト</t>
    </rPh>
    <rPh sb="5" eb="7">
      <t>ヒツヨウ</t>
    </rPh>
    <rPh sb="8" eb="9">
      <t>ミト</t>
    </rPh>
    <rPh sb="11" eb="13">
      <t>バアイ</t>
    </rPh>
    <rPh sb="16" eb="19">
      <t>ボウリョクダン</t>
    </rPh>
    <rPh sb="19" eb="20">
      <t>イン</t>
    </rPh>
    <rPh sb="20" eb="21">
      <t>トウ</t>
    </rPh>
    <rPh sb="25" eb="26">
      <t>イナ</t>
    </rPh>
    <rPh sb="28" eb="30">
      <t>カクニン</t>
    </rPh>
    <rPh sb="47" eb="49">
      <t>リョウショウ</t>
    </rPh>
    <phoneticPr fontId="6"/>
  </si>
  <si>
    <t>　申請者へ本事業の内容を説明し、かつ申請者の意思を確認したうえで申請を行う。</t>
    <rPh sb="5" eb="6">
      <t>ホン</t>
    </rPh>
    <rPh sb="32" eb="34">
      <t>シンセイ</t>
    </rPh>
    <rPh sb="35" eb="36">
      <t>オコナ</t>
    </rPh>
    <phoneticPr fontId="6"/>
  </si>
  <si>
    <t>　提出された申請書を審査事務局が審査した結果、ポイントの交付対象にならない場合があることを理解し、申請者に周知したうえで申請を行う。</t>
    <phoneticPr fontId="4"/>
  </si>
  <si>
    <t>　申請者と連携を図り、事業を円滑に推進できるよう努める。</t>
    <rPh sb="1" eb="4">
      <t>シンセイシャ</t>
    </rPh>
    <rPh sb="5" eb="7">
      <t>レンケイ</t>
    </rPh>
    <rPh sb="8" eb="9">
      <t>ハカ</t>
    </rPh>
    <rPh sb="11" eb="13">
      <t>ジギョウ</t>
    </rPh>
    <rPh sb="14" eb="16">
      <t>エンカツ</t>
    </rPh>
    <rPh sb="17" eb="19">
      <t>スイシン</t>
    </rPh>
    <rPh sb="24" eb="25">
      <t>ツト</t>
    </rPh>
    <phoneticPr fontId="6"/>
  </si>
  <si>
    <t>　手続代行者は、暴力団員等に該当せず、将来にわたっても該当しないよう法令等を遵守する。</t>
    <rPh sb="1" eb="3">
      <t>テツヅキ</t>
    </rPh>
    <rPh sb="3" eb="6">
      <t>ダイコウシャ</t>
    </rPh>
    <rPh sb="8" eb="10">
      <t>ボウリョク</t>
    </rPh>
    <rPh sb="10" eb="12">
      <t>ダンイン</t>
    </rPh>
    <rPh sb="12" eb="13">
      <t>トウ</t>
    </rPh>
    <rPh sb="14" eb="16">
      <t>ガイトウ</t>
    </rPh>
    <phoneticPr fontId="6"/>
  </si>
  <si>
    <t>　東京都が必要と認めた場合には、暴力団員等であるか否かの確認のため、警視庁へ照会がなされることを了承する。</t>
    <rPh sb="48" eb="50">
      <t>リョウショウ</t>
    </rPh>
    <phoneticPr fontId="6"/>
  </si>
  <si>
    <t>住宅工事証明書</t>
    <rPh sb="0" eb="2">
      <t>ジュウタク</t>
    </rPh>
    <rPh sb="2" eb="4">
      <t>コウジ</t>
    </rPh>
    <rPh sb="4" eb="7">
      <t>ショウメイショ</t>
    </rPh>
    <phoneticPr fontId="4"/>
  </si>
  <si>
    <t>※下記事項については、手引き等を確認し理解した上で□に✔を記入すること。</t>
    <rPh sb="1" eb="3">
      <t>カキ</t>
    </rPh>
    <rPh sb="3" eb="5">
      <t>ジコウ</t>
    </rPh>
    <rPh sb="11" eb="13">
      <t>テビ</t>
    </rPh>
    <rPh sb="14" eb="15">
      <t>トウ</t>
    </rPh>
    <rPh sb="16" eb="18">
      <t>カクニン</t>
    </rPh>
    <rPh sb="19" eb="21">
      <t>リカイ</t>
    </rPh>
    <rPh sb="23" eb="24">
      <t>ウエ</t>
    </rPh>
    <phoneticPr fontId="6"/>
  </si>
  <si>
    <r>
      <t xml:space="preserve">はい　・　いいえ
</t>
    </r>
    <r>
      <rPr>
        <sz val="6"/>
        <rFont val="ＭＳ Ｐ明朝"/>
        <family val="1"/>
        <charset val="128"/>
      </rPr>
      <t>いずれかに〇をすること</t>
    </r>
    <phoneticPr fontId="4"/>
  </si>
  <si>
    <t xml:space="preserve"> 畳</t>
    <rPh sb="1" eb="2">
      <t>タタミ</t>
    </rPh>
    <phoneticPr fontId="4"/>
  </si>
  <si>
    <t>　提出された申請書を審査事務局が審査した結果、ポイントの交付対象にならない場合があることを理解し、了承する。</t>
    <rPh sb="1" eb="3">
      <t>テイシュツ</t>
    </rPh>
    <rPh sb="6" eb="9">
      <t>シンセイショ</t>
    </rPh>
    <rPh sb="10" eb="12">
      <t>シンサ</t>
    </rPh>
    <rPh sb="12" eb="15">
      <t>ジムキョク</t>
    </rPh>
    <rPh sb="16" eb="18">
      <t>シンサ</t>
    </rPh>
    <rPh sb="20" eb="22">
      <t>ケッカ</t>
    </rPh>
    <rPh sb="28" eb="30">
      <t>コウフ</t>
    </rPh>
    <rPh sb="30" eb="32">
      <t>タイショウ</t>
    </rPh>
    <rPh sb="37" eb="39">
      <t>バアイ</t>
    </rPh>
    <rPh sb="45" eb="47">
      <t>リカイ</t>
    </rPh>
    <rPh sb="49" eb="51">
      <t>リョウショウ</t>
    </rPh>
    <phoneticPr fontId="6"/>
  </si>
  <si>
    <t>　審査事務局がポイント交付の確定のために現地調査を行う際、協力する。</t>
    <rPh sb="1" eb="3">
      <t>シンサ</t>
    </rPh>
    <rPh sb="3" eb="6">
      <t>ジムキョク</t>
    </rPh>
    <rPh sb="11" eb="13">
      <t>コウフ</t>
    </rPh>
    <rPh sb="14" eb="16">
      <t>カクテイ</t>
    </rPh>
    <rPh sb="20" eb="22">
      <t>ゲンチ</t>
    </rPh>
    <rPh sb="22" eb="24">
      <t>チョウサ</t>
    </rPh>
    <rPh sb="25" eb="26">
      <t>オコナ</t>
    </rPh>
    <rPh sb="27" eb="28">
      <t>サイ</t>
    </rPh>
    <rPh sb="29" eb="31">
      <t>キョウリョク</t>
    </rPh>
    <phoneticPr fontId="6"/>
  </si>
  <si>
    <t>　ポイント保有者となった際に、交換事務局が行うアンケートに協力する。</t>
    <rPh sb="5" eb="8">
      <t>ホユウシャ</t>
    </rPh>
    <rPh sb="12" eb="13">
      <t>サイ</t>
    </rPh>
    <rPh sb="15" eb="17">
      <t>コウカン</t>
    </rPh>
    <rPh sb="17" eb="20">
      <t>ジムキョク</t>
    </rPh>
    <rPh sb="21" eb="22">
      <t>オコナ</t>
    </rPh>
    <rPh sb="29" eb="31">
      <t>キョウリョク</t>
    </rPh>
    <phoneticPr fontId="6"/>
  </si>
  <si>
    <t>　審査事務局が発行する各種書類が、申請者へ通知されたことを手続代行者へも連絡する場合があることを理解し、了承する。</t>
    <rPh sb="1" eb="3">
      <t>シンサ</t>
    </rPh>
    <rPh sb="3" eb="6">
      <t>ジムキョク</t>
    </rPh>
    <rPh sb="52" eb="54">
      <t>リョウショウ</t>
    </rPh>
    <phoneticPr fontId="6"/>
  </si>
  <si>
    <t>・申請者は、対象住宅の建主と同一である。また、交付申請以降、申請者の変更はできないことを理解している。</t>
    <rPh sb="1" eb="4">
      <t>シンセイシャ</t>
    </rPh>
    <rPh sb="6" eb="8">
      <t>タイショウ</t>
    </rPh>
    <rPh sb="8" eb="10">
      <t>ジュウタク</t>
    </rPh>
    <rPh sb="11" eb="13">
      <t>タテヌシ</t>
    </rPh>
    <rPh sb="14" eb="16">
      <t>ドウイツ</t>
    </rPh>
    <rPh sb="23" eb="25">
      <t>コウフ</t>
    </rPh>
    <rPh sb="25" eb="27">
      <t>シンセイ</t>
    </rPh>
    <rPh sb="27" eb="29">
      <t>イコウ</t>
    </rPh>
    <rPh sb="30" eb="33">
      <t>シンセイシャ</t>
    </rPh>
    <rPh sb="34" eb="36">
      <t>ヘンコウ</t>
    </rPh>
    <rPh sb="44" eb="46">
      <t>リカイ</t>
    </rPh>
    <phoneticPr fontId="6"/>
  </si>
  <si>
    <t>※対象住宅の内装に施したものの□に✔を記入すること。</t>
    <rPh sb="1" eb="3">
      <t>タイショウ</t>
    </rPh>
    <rPh sb="3" eb="5">
      <t>ジュウタク</t>
    </rPh>
    <rPh sb="6" eb="8">
      <t>ナイソウ</t>
    </rPh>
    <rPh sb="9" eb="10">
      <t>ホドコ</t>
    </rPh>
    <phoneticPr fontId="6"/>
  </si>
  <si>
    <t>第４　使用した指定資材の種類</t>
    <rPh sb="3" eb="5">
      <t>シヨウ</t>
    </rPh>
    <rPh sb="7" eb="9">
      <t>シテイ</t>
    </rPh>
    <rPh sb="9" eb="11">
      <t>シザイ</t>
    </rPh>
    <rPh sb="12" eb="14">
      <t>シュルイ</t>
    </rPh>
    <phoneticPr fontId="4"/>
  </si>
  <si>
    <t>（木材利用ポイント事業　審査事務局宛て）</t>
    <rPh sb="1" eb="3">
      <t>モクザイ</t>
    </rPh>
    <rPh sb="3" eb="5">
      <t>リヨウ</t>
    </rPh>
    <rPh sb="9" eb="11">
      <t>ジギョウ</t>
    </rPh>
    <rPh sb="12" eb="14">
      <t>シンサ</t>
    </rPh>
    <rPh sb="14" eb="17">
      <t>ジムキョク</t>
    </rPh>
    <rPh sb="17" eb="18">
      <t>ア</t>
    </rPh>
    <phoneticPr fontId="4"/>
  </si>
  <si>
    <t>特定工事証明書</t>
    <rPh sb="0" eb="2">
      <t>トクテイ</t>
    </rPh>
    <rPh sb="2" eb="4">
      <t>コウジ</t>
    </rPh>
    <rPh sb="4" eb="6">
      <t>ショウメイ</t>
    </rPh>
    <rPh sb="6" eb="7">
      <t>ショ</t>
    </rPh>
    <phoneticPr fontId="4"/>
  </si>
  <si>
    <t>・建主と対象住宅の住所（地番）は工事請負契約書又は売買契約書で確認することを理解している。</t>
    <rPh sb="1" eb="3">
      <t>タテヌシ</t>
    </rPh>
    <rPh sb="2" eb="3">
      <t>ヌシ</t>
    </rPh>
    <rPh sb="4" eb="6">
      <t>タイショウ</t>
    </rPh>
    <rPh sb="6" eb="8">
      <t>ジュウタク</t>
    </rPh>
    <rPh sb="9" eb="11">
      <t>ジュウショ</t>
    </rPh>
    <rPh sb="12" eb="14">
      <t>チバン</t>
    </rPh>
    <rPh sb="16" eb="18">
      <t>コウジ</t>
    </rPh>
    <rPh sb="18" eb="20">
      <t>ウケオイ</t>
    </rPh>
    <rPh sb="20" eb="23">
      <t>ケイヤクショ</t>
    </rPh>
    <rPh sb="23" eb="24">
      <t>マタ</t>
    </rPh>
    <rPh sb="25" eb="27">
      <t>バイバイ</t>
    </rPh>
    <rPh sb="27" eb="30">
      <t>ケイヤクショ</t>
    </rPh>
    <rPh sb="31" eb="33">
      <t>カクニン</t>
    </rPh>
    <rPh sb="38" eb="40">
      <t>リカイ</t>
    </rPh>
    <phoneticPr fontId="6"/>
  </si>
  <si>
    <t>製作した事業者名</t>
    <rPh sb="0" eb="2">
      <t>セイサク</t>
    </rPh>
    <rPh sb="4" eb="7">
      <t>ジギョウシャ</t>
    </rPh>
    <rPh sb="7" eb="8">
      <t>メイ</t>
    </rPh>
    <phoneticPr fontId="4"/>
  </si>
  <si>
    <t>　手続代行者が行う手続きについての調査により、手続代行者が実施要綱等の規定に従って手続きを遂行していないと認められ、代行の停止を求められたときは、これに異議なく応じる。</t>
    <rPh sb="1" eb="3">
      <t>テツヅキ</t>
    </rPh>
    <rPh sb="3" eb="6">
      <t>ダイコウシャ</t>
    </rPh>
    <rPh sb="7" eb="8">
      <t>オコナ</t>
    </rPh>
    <rPh sb="9" eb="11">
      <t>テツヅ</t>
    </rPh>
    <rPh sb="17" eb="19">
      <t>チョウサ</t>
    </rPh>
    <rPh sb="23" eb="25">
      <t>テツヅキ</t>
    </rPh>
    <rPh sb="25" eb="28">
      <t>ダイコウシャ</t>
    </rPh>
    <rPh sb="29" eb="31">
      <t>ジッシ</t>
    </rPh>
    <rPh sb="31" eb="33">
      <t>ヨウコウ</t>
    </rPh>
    <rPh sb="33" eb="34">
      <t>トウ</t>
    </rPh>
    <rPh sb="35" eb="37">
      <t>キテイ</t>
    </rPh>
    <rPh sb="38" eb="39">
      <t>シタガ</t>
    </rPh>
    <rPh sb="41" eb="43">
      <t>テツヅ</t>
    </rPh>
    <rPh sb="45" eb="47">
      <t>スイコウ</t>
    </rPh>
    <rPh sb="53" eb="54">
      <t>ミト</t>
    </rPh>
    <rPh sb="58" eb="60">
      <t>ダイコウ</t>
    </rPh>
    <rPh sb="61" eb="63">
      <t>テイシ</t>
    </rPh>
    <rPh sb="64" eb="65">
      <t>モト</t>
    </rPh>
    <rPh sb="76" eb="78">
      <t>イギ</t>
    </rPh>
    <rPh sb="80" eb="81">
      <t>オウ</t>
    </rPh>
    <phoneticPr fontId="6"/>
  </si>
  <si>
    <t>　以下のとおり、木材利用ポイントの交付申請に係る対象住宅において特定工事を実施したことを証明します。</t>
    <rPh sb="1" eb="3">
      <t>イカ</t>
    </rPh>
    <rPh sb="8" eb="10">
      <t>モクザイ</t>
    </rPh>
    <rPh sb="10" eb="12">
      <t>リヨウ</t>
    </rPh>
    <rPh sb="17" eb="19">
      <t>コウフ</t>
    </rPh>
    <rPh sb="19" eb="21">
      <t>シンセイ</t>
    </rPh>
    <rPh sb="22" eb="23">
      <t>カカ</t>
    </rPh>
    <rPh sb="24" eb="26">
      <t>タイショウ</t>
    </rPh>
    <rPh sb="26" eb="28">
      <t>ジュウタク</t>
    </rPh>
    <rPh sb="32" eb="34">
      <t>トクテイ</t>
    </rPh>
    <rPh sb="34" eb="36">
      <t>コウジ</t>
    </rPh>
    <rPh sb="37" eb="39">
      <t>ジッシ</t>
    </rPh>
    <rPh sb="44" eb="46">
      <t>ショウメイ</t>
    </rPh>
    <phoneticPr fontId="4"/>
  </si>
  <si>
    <t>第３　特定工事を製作した技能士</t>
    <rPh sb="3" eb="5">
      <t>トクテイ</t>
    </rPh>
    <rPh sb="5" eb="7">
      <t>コウジ</t>
    </rPh>
    <rPh sb="8" eb="10">
      <t>セイサク</t>
    </rPh>
    <rPh sb="12" eb="15">
      <t>ギノウシ</t>
    </rPh>
    <phoneticPr fontId="4"/>
  </si>
  <si>
    <t>　例）しっくい、珪藻土、木製ドア、障子、い草畳、和紙畳　など</t>
    <rPh sb="1" eb="2">
      <t>レイ</t>
    </rPh>
    <phoneticPr fontId="4"/>
  </si>
  <si>
    <t>別記第８号様式</t>
    <rPh sb="0" eb="2">
      <t>ベッキ</t>
    </rPh>
    <rPh sb="2" eb="3">
      <t>ダイ</t>
    </rPh>
    <rPh sb="4" eb="5">
      <t>ゴウ</t>
    </rPh>
    <rPh sb="5" eb="7">
      <t>ヨウシキ</t>
    </rPh>
    <phoneticPr fontId="4"/>
  </si>
  <si>
    <t>・工事完了日は建築基準法に基づく検査証の発行日により確認することを理解している。</t>
    <rPh sb="1" eb="3">
      <t>コウジ</t>
    </rPh>
    <rPh sb="3" eb="5">
      <t>カンリョウ</t>
    </rPh>
    <rPh sb="5" eb="6">
      <t>ヒ</t>
    </rPh>
    <rPh sb="16" eb="18">
      <t>ケンサ</t>
    </rPh>
    <rPh sb="18" eb="19">
      <t>ショウ</t>
    </rPh>
    <rPh sb="20" eb="22">
      <t>ハッコウ</t>
    </rPh>
    <rPh sb="22" eb="23">
      <t>ヒ</t>
    </rPh>
    <rPh sb="26" eb="28">
      <t>カクニン</t>
    </rPh>
    <rPh sb="33" eb="35">
      <t>リカイ</t>
    </rPh>
    <phoneticPr fontId="6"/>
  </si>
  <si>
    <t>木材利用ポイント交付申請書［内装木質化］</t>
    <rPh sb="0" eb="2">
      <t>モクザイ</t>
    </rPh>
    <rPh sb="2" eb="4">
      <t>リヨウ</t>
    </rPh>
    <rPh sb="8" eb="10">
      <t>コウフ</t>
    </rPh>
    <rPh sb="10" eb="12">
      <t>シンセイ</t>
    </rPh>
    <rPh sb="14" eb="16">
      <t>ナイソウ</t>
    </rPh>
    <rPh sb="16" eb="19">
      <t>モクシツカ</t>
    </rPh>
    <phoneticPr fontId="4"/>
  </si>
  <si>
    <t>・施主と対象住宅の住所（地番）は工事請負契約書で確認することを理解している。</t>
    <rPh sb="1" eb="3">
      <t>セシュ</t>
    </rPh>
    <rPh sb="3" eb="4">
      <t>タテヌシ</t>
    </rPh>
    <rPh sb="4" eb="6">
      <t>タイショウ</t>
    </rPh>
    <rPh sb="6" eb="8">
      <t>ジュウタク</t>
    </rPh>
    <rPh sb="9" eb="11">
      <t>ジュウショ</t>
    </rPh>
    <rPh sb="12" eb="14">
      <t>チバン</t>
    </rPh>
    <rPh sb="16" eb="18">
      <t>コウジ</t>
    </rPh>
    <rPh sb="18" eb="20">
      <t>ウケオイ</t>
    </rPh>
    <rPh sb="20" eb="23">
      <t>ケイヤクショ</t>
    </rPh>
    <rPh sb="24" eb="26">
      <t>カクニン</t>
    </rPh>
    <rPh sb="31" eb="33">
      <t>リカイ</t>
    </rPh>
    <phoneticPr fontId="6"/>
  </si>
  <si>
    <t>別記第２号様式</t>
    <rPh sb="0" eb="1">
      <t>ベツ</t>
    </rPh>
    <rPh sb="1" eb="2">
      <t>キ</t>
    </rPh>
    <rPh sb="5" eb="7">
      <t>ヨウシキ</t>
    </rPh>
    <phoneticPr fontId="4"/>
  </si>
  <si>
    <t>第３　使用木材の材積</t>
    <rPh sb="3" eb="5">
      <t>シヨウ</t>
    </rPh>
    <rPh sb="5" eb="7">
      <t>モクザイ</t>
    </rPh>
    <rPh sb="8" eb="10">
      <t>ザイセキ</t>
    </rPh>
    <phoneticPr fontId="4"/>
  </si>
  <si>
    <r>
      <t>多摩産材の材積　</t>
    </r>
    <r>
      <rPr>
        <sz val="10"/>
        <color rgb="FF000000"/>
        <rFont val="ＭＳ Ｐ明朝"/>
        <family val="1"/>
        <charset val="128"/>
      </rPr>
      <t>※小数点以下切捨て</t>
    </r>
    <rPh sb="0" eb="2">
      <t>タマ</t>
    </rPh>
    <rPh sb="2" eb="3">
      <t>サン</t>
    </rPh>
    <rPh sb="3" eb="4">
      <t>ザイ</t>
    </rPh>
    <rPh sb="5" eb="7">
      <t>ザイセキ</t>
    </rPh>
    <rPh sb="9" eb="12">
      <t>ショウスウテン</t>
    </rPh>
    <rPh sb="12" eb="14">
      <t>イカ</t>
    </rPh>
    <rPh sb="14" eb="16">
      <t>キリス</t>
    </rPh>
    <phoneticPr fontId="4"/>
  </si>
  <si>
    <r>
      <t>国産木材の材積　</t>
    </r>
    <r>
      <rPr>
        <sz val="10"/>
        <color rgb="FF000000"/>
        <rFont val="ＭＳ Ｐ明朝"/>
        <family val="1"/>
        <charset val="128"/>
      </rPr>
      <t>※小数点以下切捨て</t>
    </r>
    <rPh sb="0" eb="2">
      <t>コクサン</t>
    </rPh>
    <rPh sb="2" eb="4">
      <t>モクザイ</t>
    </rPh>
    <rPh sb="5" eb="7">
      <t>ザイセキ</t>
    </rPh>
    <rPh sb="9" eb="12">
      <t>ショウスウテン</t>
    </rPh>
    <rPh sb="12" eb="14">
      <t>イカ</t>
    </rPh>
    <rPh sb="14" eb="16">
      <t>キリス</t>
    </rPh>
    <phoneticPr fontId="4"/>
  </si>
  <si>
    <t>内装木質化の施工証明書</t>
    <rPh sb="0" eb="2">
      <t>ナイソウ</t>
    </rPh>
    <rPh sb="2" eb="5">
      <t>モクシツカ</t>
    </rPh>
    <rPh sb="6" eb="8">
      <t>セコウ</t>
    </rPh>
    <rPh sb="8" eb="11">
      <t>ショウメイショ</t>
    </rPh>
    <phoneticPr fontId="4"/>
  </si>
  <si>
    <t>第１　対象住宅の住所（地番）</t>
    <rPh sb="3" eb="5">
      <t>タイショウ</t>
    </rPh>
    <rPh sb="5" eb="7">
      <t>ジュウタク</t>
    </rPh>
    <rPh sb="8" eb="10">
      <t>ジュウショ</t>
    </rPh>
    <rPh sb="11" eb="13">
      <t>チバン</t>
    </rPh>
    <phoneticPr fontId="4"/>
  </si>
  <si>
    <t>第２　内装木質化の施主の氏名</t>
    <rPh sb="3" eb="5">
      <t>ナイソウ</t>
    </rPh>
    <rPh sb="5" eb="8">
      <t>モクシツカ</t>
    </rPh>
    <rPh sb="9" eb="11">
      <t>セシュ</t>
    </rPh>
    <rPh sb="12" eb="14">
      <t>シメイ</t>
    </rPh>
    <phoneticPr fontId="4"/>
  </si>
  <si>
    <t>多摩産材の供給業者名</t>
    <rPh sb="0" eb="2">
      <t>タマ</t>
    </rPh>
    <rPh sb="2" eb="3">
      <t>サン</t>
    </rPh>
    <rPh sb="3" eb="4">
      <t>ザイ</t>
    </rPh>
    <rPh sb="5" eb="7">
      <t>キョウキュウ</t>
    </rPh>
    <rPh sb="7" eb="9">
      <t>ギョウシャ</t>
    </rPh>
    <rPh sb="9" eb="10">
      <t>メイ</t>
    </rPh>
    <phoneticPr fontId="4"/>
  </si>
  <si>
    <t>国産木材の供給業者名</t>
    <rPh sb="0" eb="2">
      <t>コクサン</t>
    </rPh>
    <rPh sb="2" eb="4">
      <t>モクザイ</t>
    </rPh>
    <rPh sb="5" eb="7">
      <t>キョウキュウ</t>
    </rPh>
    <rPh sb="7" eb="9">
      <t>ギョウシャ</t>
    </rPh>
    <rPh sb="9" eb="10">
      <t>メイ</t>
    </rPh>
    <phoneticPr fontId="4"/>
  </si>
  <si>
    <t>第３　施工面積</t>
    <rPh sb="3" eb="5">
      <t>セコウ</t>
    </rPh>
    <rPh sb="5" eb="7">
      <t>メンセキ</t>
    </rPh>
    <phoneticPr fontId="4"/>
  </si>
  <si>
    <t>　下記のとおり、木材利用ポイントの交付申請［新築等］に係る対象住宅の工事を行ったことを証明します。</t>
    <rPh sb="1" eb="3">
      <t>カキ</t>
    </rPh>
    <rPh sb="8" eb="10">
      <t>モクザイ</t>
    </rPh>
    <rPh sb="10" eb="12">
      <t>リヨウ</t>
    </rPh>
    <rPh sb="17" eb="19">
      <t>コウフ</t>
    </rPh>
    <rPh sb="19" eb="21">
      <t>シンセイ</t>
    </rPh>
    <rPh sb="22" eb="24">
      <t>シンチク</t>
    </rPh>
    <rPh sb="24" eb="25">
      <t>トウ</t>
    </rPh>
    <rPh sb="27" eb="28">
      <t>カカ</t>
    </rPh>
    <rPh sb="29" eb="31">
      <t>タイショウ</t>
    </rPh>
    <rPh sb="31" eb="33">
      <t>ジュウタク</t>
    </rPh>
    <rPh sb="34" eb="36">
      <t>コウジ</t>
    </rPh>
    <rPh sb="37" eb="38">
      <t>オコナ</t>
    </rPh>
    <rPh sb="43" eb="45">
      <t>ショウメイ</t>
    </rPh>
    <phoneticPr fontId="4"/>
  </si>
  <si>
    <t>　下記のとおり、木材利用ポイントの交付申請［内装木質化］に係る対象住宅の内装木質化を施工したことを証明します。</t>
    <rPh sb="1" eb="3">
      <t>カキ</t>
    </rPh>
    <rPh sb="8" eb="10">
      <t>モクザイ</t>
    </rPh>
    <rPh sb="10" eb="12">
      <t>リヨウ</t>
    </rPh>
    <rPh sb="17" eb="19">
      <t>コウフ</t>
    </rPh>
    <rPh sb="19" eb="21">
      <t>シンセイ</t>
    </rPh>
    <rPh sb="22" eb="24">
      <t>ナイソウ</t>
    </rPh>
    <rPh sb="24" eb="27">
      <t>モクシツカ</t>
    </rPh>
    <rPh sb="29" eb="30">
      <t>カカ</t>
    </rPh>
    <rPh sb="31" eb="33">
      <t>タイショウ</t>
    </rPh>
    <rPh sb="33" eb="35">
      <t>ジュウタク</t>
    </rPh>
    <rPh sb="36" eb="38">
      <t>ナイソウ</t>
    </rPh>
    <rPh sb="38" eb="41">
      <t>モクシツカ</t>
    </rPh>
    <rPh sb="42" eb="44">
      <t>セコウ</t>
    </rPh>
    <rPh sb="49" eb="51">
      <t>ショウメイ</t>
    </rPh>
    <phoneticPr fontId="4"/>
  </si>
  <si>
    <t>施工面積計算</t>
    <rPh sb="0" eb="2">
      <t>セコウ</t>
    </rPh>
    <rPh sb="2" eb="4">
      <t>メンセキ</t>
    </rPh>
    <rPh sb="4" eb="6">
      <t>ケイサン</t>
    </rPh>
    <phoneticPr fontId="4"/>
  </si>
  <si>
    <t>縦【A】（mm）</t>
    <rPh sb="0" eb="1">
      <t>タテ</t>
    </rPh>
    <phoneticPr fontId="4"/>
  </si>
  <si>
    <r>
      <t>横</t>
    </r>
    <r>
      <rPr>
        <sz val="10"/>
        <rFont val="ＭＳ Ｐ明朝"/>
        <family val="1"/>
        <charset val="128"/>
      </rPr>
      <t>【B】（mm）</t>
    </r>
    <rPh sb="0" eb="1">
      <t>ヨコ</t>
    </rPh>
    <phoneticPr fontId="4"/>
  </si>
  <si>
    <t>施工箇所</t>
    <rPh sb="0" eb="2">
      <t>セコウ</t>
    </rPh>
    <rPh sb="2" eb="4">
      <t>カショ</t>
    </rPh>
    <phoneticPr fontId="4"/>
  </si>
  <si>
    <t>多摩産材の使用面積　計</t>
    <rPh sb="0" eb="2">
      <t>タマ</t>
    </rPh>
    <rPh sb="2" eb="3">
      <t>サン</t>
    </rPh>
    <rPh sb="3" eb="4">
      <t>ザイ</t>
    </rPh>
    <rPh sb="5" eb="7">
      <t>シヨウ</t>
    </rPh>
    <rPh sb="7" eb="9">
      <t>メンセキ</t>
    </rPh>
    <rPh sb="10" eb="11">
      <t>ケイ</t>
    </rPh>
    <phoneticPr fontId="4"/>
  </si>
  <si>
    <t>国産木材の使用面積　計</t>
    <rPh sb="0" eb="2">
      <t>コクサン</t>
    </rPh>
    <rPh sb="2" eb="4">
      <t>モクザイ</t>
    </rPh>
    <rPh sb="5" eb="7">
      <t>シヨウ</t>
    </rPh>
    <rPh sb="7" eb="9">
      <t>メンセキ</t>
    </rPh>
    <rPh sb="10" eb="11">
      <t>ケイ</t>
    </rPh>
    <phoneticPr fontId="4"/>
  </si>
  <si>
    <t>　以下のとおり、木材利用ポイントの交付申請に係る対象住宅の新築等又は内装木質化において多摩産材を供給したことを証明します。</t>
    <rPh sb="1" eb="3">
      <t>イカ</t>
    </rPh>
    <rPh sb="29" eb="31">
      <t>シンチク</t>
    </rPh>
    <rPh sb="31" eb="32">
      <t>トウ</t>
    </rPh>
    <rPh sb="32" eb="33">
      <t>マタ</t>
    </rPh>
    <rPh sb="34" eb="36">
      <t>ナイソウ</t>
    </rPh>
    <rPh sb="36" eb="39">
      <t>モクシツカ</t>
    </rPh>
    <rPh sb="43" eb="45">
      <t>タマ</t>
    </rPh>
    <rPh sb="45" eb="46">
      <t>サン</t>
    </rPh>
    <rPh sb="46" eb="47">
      <t>ザイ</t>
    </rPh>
    <rPh sb="48" eb="50">
      <t>キョウキュウ</t>
    </rPh>
    <rPh sb="55" eb="57">
      <t>ショウメイ</t>
    </rPh>
    <phoneticPr fontId="4"/>
  </si>
  <si>
    <t>　以下のとおり、木材利用ポイントの交付申請に係る対象住宅の新築等又は内装木質化において国産木材を供給したことを証明します。</t>
    <rPh sb="1" eb="3">
      <t>イカ</t>
    </rPh>
    <rPh sb="29" eb="31">
      <t>シンチク</t>
    </rPh>
    <rPh sb="31" eb="32">
      <t>トウ</t>
    </rPh>
    <rPh sb="32" eb="33">
      <t>マタ</t>
    </rPh>
    <rPh sb="34" eb="36">
      <t>ナイソウ</t>
    </rPh>
    <rPh sb="36" eb="39">
      <t>モクシツカ</t>
    </rPh>
    <rPh sb="43" eb="45">
      <t>コクサン</t>
    </rPh>
    <rPh sb="45" eb="46">
      <t>モク</t>
    </rPh>
    <rPh sb="46" eb="47">
      <t>ザイ</t>
    </rPh>
    <rPh sb="48" eb="50">
      <t>キョウキュウ</t>
    </rPh>
    <rPh sb="55" eb="57">
      <t>ショウメイ</t>
    </rPh>
    <phoneticPr fontId="4"/>
  </si>
  <si>
    <t>第１　供給先の対象住宅の住所（地番）</t>
    <rPh sb="3" eb="5">
      <t>キョウキュウ</t>
    </rPh>
    <rPh sb="5" eb="6">
      <t>サキ</t>
    </rPh>
    <rPh sb="7" eb="9">
      <t>タイショウ</t>
    </rPh>
    <rPh sb="9" eb="11">
      <t>ジュウタク</t>
    </rPh>
    <rPh sb="12" eb="14">
      <t>ジュウショ</t>
    </rPh>
    <rPh sb="15" eb="17">
      <t>チバン</t>
    </rPh>
    <phoneticPr fontId="4"/>
  </si>
  <si>
    <t>別記第４号様式</t>
    <rPh sb="0" eb="1">
      <t>ベツ</t>
    </rPh>
    <rPh sb="1" eb="2">
      <t>キ</t>
    </rPh>
    <rPh sb="5" eb="7">
      <t>ヨウシキ</t>
    </rPh>
    <phoneticPr fontId="4"/>
  </si>
  <si>
    <t>　※別記第２号様式に記載した多摩産材及び国産木材の使用材積と合わせること。</t>
    <rPh sb="2" eb="4">
      <t>ベッキ</t>
    </rPh>
    <rPh sb="4" eb="5">
      <t>ダイ</t>
    </rPh>
    <rPh sb="6" eb="7">
      <t>ゴウ</t>
    </rPh>
    <rPh sb="7" eb="9">
      <t>ヨウシキ</t>
    </rPh>
    <rPh sb="10" eb="12">
      <t>キサイ</t>
    </rPh>
    <rPh sb="14" eb="16">
      <t>タマ</t>
    </rPh>
    <rPh sb="16" eb="17">
      <t>サン</t>
    </rPh>
    <rPh sb="17" eb="18">
      <t>ザイ</t>
    </rPh>
    <rPh sb="18" eb="19">
      <t>オヨ</t>
    </rPh>
    <rPh sb="20" eb="22">
      <t>コクサン</t>
    </rPh>
    <rPh sb="22" eb="24">
      <t>モクザイ</t>
    </rPh>
    <rPh sb="25" eb="27">
      <t>シヨウ</t>
    </rPh>
    <rPh sb="27" eb="29">
      <t>ザイセキ</t>
    </rPh>
    <rPh sb="30" eb="31">
      <t>ア</t>
    </rPh>
    <phoneticPr fontId="6"/>
  </si>
  <si>
    <t>別記第３号様式</t>
    <rPh sb="0" eb="2">
      <t>ベッキ</t>
    </rPh>
    <rPh sb="4" eb="5">
      <t>ゴウ</t>
    </rPh>
    <rPh sb="5" eb="7">
      <t>ヨウシキ</t>
    </rPh>
    <phoneticPr fontId="4"/>
  </si>
  <si>
    <t>別記第９号様式</t>
    <rPh sb="0" eb="2">
      <t>ベッキ</t>
    </rPh>
    <rPh sb="2" eb="3">
      <t>ダイ</t>
    </rPh>
    <rPh sb="4" eb="5">
      <t>ゴウ</t>
    </rPh>
    <rPh sb="5" eb="7">
      <t>ヨウシキ</t>
    </rPh>
    <phoneticPr fontId="4"/>
  </si>
  <si>
    <t>多摩産材／
国産木材の別</t>
    <rPh sb="0" eb="2">
      <t>タマ</t>
    </rPh>
    <rPh sb="2" eb="3">
      <t>サン</t>
    </rPh>
    <rPh sb="3" eb="4">
      <t>ザイ</t>
    </rPh>
    <rPh sb="6" eb="8">
      <t>コクサン</t>
    </rPh>
    <rPh sb="8" eb="9">
      <t>モク</t>
    </rPh>
    <rPh sb="9" eb="10">
      <t>ザイ</t>
    </rPh>
    <rPh sb="11" eb="12">
      <t>ベツ</t>
    </rPh>
    <phoneticPr fontId="4"/>
  </si>
  <si>
    <t>第３　納品した多摩産材の材積</t>
    <rPh sb="3" eb="5">
      <t>ノウヒン</t>
    </rPh>
    <rPh sb="7" eb="9">
      <t>タマ</t>
    </rPh>
    <rPh sb="9" eb="10">
      <t>サン</t>
    </rPh>
    <rPh sb="10" eb="11">
      <t>ザイ</t>
    </rPh>
    <rPh sb="12" eb="14">
      <t>ザイセキ</t>
    </rPh>
    <phoneticPr fontId="4"/>
  </si>
  <si>
    <t>第３　納品した国産木材の材積</t>
    <rPh sb="3" eb="5">
      <t>ノウヒン</t>
    </rPh>
    <rPh sb="7" eb="9">
      <t>コクサン</t>
    </rPh>
    <rPh sb="8" eb="9">
      <t>サン</t>
    </rPh>
    <rPh sb="9" eb="10">
      <t>モク</t>
    </rPh>
    <rPh sb="10" eb="11">
      <t>ザイ</t>
    </rPh>
    <rPh sb="12" eb="14">
      <t>ザイセキ</t>
    </rPh>
    <phoneticPr fontId="4"/>
  </si>
  <si>
    <t>　本事業の実施要綱、交付要綱、ポイント申請の手引き、よくある質問と回答、ホームページ等を確認し、内容や注意事項等を全て理解したうえで申請する。</t>
    <rPh sb="2" eb="4">
      <t>ジギョウ</t>
    </rPh>
    <rPh sb="10" eb="12">
      <t>コウフ</t>
    </rPh>
    <rPh sb="12" eb="14">
      <t>ヨウコウ</t>
    </rPh>
    <rPh sb="19" eb="21">
      <t>シンセイ</t>
    </rPh>
    <rPh sb="33" eb="35">
      <t>カイトウ</t>
    </rPh>
    <phoneticPr fontId="6"/>
  </si>
  <si>
    <t>　本事業の実施要綱、木材利用ポイント交付要綱(以下「交付要綱」という。)、ポイント申請の手引き、よくある質問と回答、ホームページ等を確認し、内容や注意事項等を全て理解したうえで審査事務局に必要な申請書類を提出する。</t>
    <rPh sb="1" eb="2">
      <t>ホン</t>
    </rPh>
    <rPh sb="2" eb="4">
      <t>ジギョウ</t>
    </rPh>
    <rPh sb="7" eb="9">
      <t>ヨウコウ</t>
    </rPh>
    <rPh sb="20" eb="22">
      <t>ヨウコウ</t>
    </rPh>
    <rPh sb="28" eb="30">
      <t>ヨウコウ</t>
    </rPh>
    <rPh sb="88" eb="90">
      <t>シンサ</t>
    </rPh>
    <rPh sb="90" eb="93">
      <t>ジムキョク</t>
    </rPh>
    <phoneticPr fontId="6"/>
  </si>
  <si>
    <t>（注１）上記の者が技能士資格者であることを証明する書類の写しを添付すること</t>
    <rPh sb="4" eb="6">
      <t>ジョウキ</t>
    </rPh>
    <rPh sb="7" eb="8">
      <t>モノ</t>
    </rPh>
    <rPh sb="9" eb="12">
      <t>ギノウシ</t>
    </rPh>
    <rPh sb="12" eb="14">
      <t>シカク</t>
    </rPh>
    <rPh sb="14" eb="15">
      <t>シャ</t>
    </rPh>
    <rPh sb="21" eb="23">
      <t>ショウメイ</t>
    </rPh>
    <rPh sb="25" eb="27">
      <t>ショルイ</t>
    </rPh>
    <rPh sb="28" eb="29">
      <t>ウツ</t>
    </rPh>
    <rPh sb="31" eb="33">
      <t>テンプ</t>
    </rPh>
    <phoneticPr fontId="4"/>
  </si>
  <si>
    <t>（注２）上記の者と事業者の雇用関係が確認できる書類を添付すること</t>
    <rPh sb="4" eb="6">
      <t>ジョウキ</t>
    </rPh>
    <rPh sb="7" eb="8">
      <t>モノ</t>
    </rPh>
    <rPh sb="9" eb="12">
      <t>ジギョウシャ</t>
    </rPh>
    <rPh sb="13" eb="15">
      <t>コヨウ</t>
    </rPh>
    <rPh sb="15" eb="17">
      <t>カンケイ</t>
    </rPh>
    <rPh sb="18" eb="20">
      <t>カクニン</t>
    </rPh>
    <rPh sb="23" eb="25">
      <t>ショルイ</t>
    </rPh>
    <rPh sb="26" eb="28">
      <t>テンプ</t>
    </rPh>
    <phoneticPr fontId="4"/>
  </si>
  <si>
    <t>（注３） 上記の指定資材を用いた対象住宅の内装の完成写真を添付すること</t>
    <rPh sb="5" eb="7">
      <t>ジョウキ</t>
    </rPh>
    <rPh sb="8" eb="10">
      <t>シテイ</t>
    </rPh>
    <rPh sb="10" eb="12">
      <t>シザイ</t>
    </rPh>
    <rPh sb="13" eb="14">
      <t>モチ</t>
    </rPh>
    <rPh sb="16" eb="18">
      <t>タイショウ</t>
    </rPh>
    <rPh sb="18" eb="20">
      <t>ジュウタク</t>
    </rPh>
    <rPh sb="21" eb="23">
      <t>ナイソウ</t>
    </rPh>
    <rPh sb="24" eb="26">
      <t>カンセイ</t>
    </rPh>
    <rPh sb="26" eb="28">
      <t>シャシン</t>
    </rPh>
    <rPh sb="29" eb="31">
      <t>テンプ</t>
    </rPh>
    <phoneticPr fontId="4"/>
  </si>
  <si>
    <r>
      <t>施工面積</t>
    </r>
    <r>
      <rPr>
        <sz val="8"/>
        <color rgb="FF000000"/>
        <rFont val="ＭＳ Ｐ明朝"/>
        <family val="1"/>
        <charset val="128"/>
      </rPr>
      <t>【C=A*B/1000000】</t>
    </r>
    <r>
      <rPr>
        <sz val="10"/>
        <color rgb="FF000000"/>
        <rFont val="ＭＳ Ｐ明朝"/>
        <family val="1"/>
        <charset val="128"/>
      </rPr>
      <t>（㎡）</t>
    </r>
    <rPh sb="0" eb="2">
      <t>セコウ</t>
    </rPh>
    <rPh sb="2" eb="4">
      <t>メンセキ</t>
    </rPh>
    <phoneticPr fontId="4"/>
  </si>
  <si>
    <t>部位</t>
    <rPh sb="0" eb="2">
      <t>ブイ</t>
    </rPh>
    <phoneticPr fontId="4"/>
  </si>
  <si>
    <t>【E=A*B*C
/1000000000】</t>
    <phoneticPr fontId="4"/>
  </si>
  <si>
    <t>公益財団法人東京都農林水産振興財団 理事長　　殿</t>
    <rPh sb="0" eb="6">
      <t>コウエキザイダンホウジン</t>
    </rPh>
    <rPh sb="6" eb="9">
      <t>トウキョウト</t>
    </rPh>
    <rPh sb="9" eb="17">
      <t>ノウリンスイサンシンコウザイダン</t>
    </rPh>
    <rPh sb="18" eb="21">
      <t>リジチョウ</t>
    </rPh>
    <rPh sb="23" eb="24">
      <t>ドノ</t>
    </rPh>
    <phoneticPr fontId="6"/>
  </si>
  <si>
    <t>=</t>
    <phoneticPr fontId="4"/>
  </si>
  <si>
    <t>【有】</t>
    <rPh sb="1" eb="2">
      <t>アリ</t>
    </rPh>
    <phoneticPr fontId="4"/>
  </si>
  <si>
    <t>【無】</t>
    <rPh sb="1" eb="2">
      <t>ナシ</t>
    </rPh>
    <phoneticPr fontId="4"/>
  </si>
  <si>
    <t>※東京ゼロエミ住宅認証取得については、【有】・【無】いずれかに〇をすること。</t>
  </si>
  <si>
    <t>東京ゼロエミ
住宅認証を
取得しているか</t>
    <rPh sb="0" eb="2">
      <t>トウキョウ</t>
    </rPh>
    <rPh sb="7" eb="11">
      <t>ジュウタクニンショウ</t>
    </rPh>
    <rPh sb="13" eb="15">
      <t>シュトク</t>
    </rPh>
    <phoneticPr fontId="4"/>
  </si>
  <si>
    <t>木材利用ポイント交付申請書</t>
    <rPh sb="0" eb="2">
      <t>モクザイ</t>
    </rPh>
    <rPh sb="2" eb="4">
      <t>リヨウ</t>
    </rPh>
    <rPh sb="8" eb="10">
      <t>コウフ</t>
    </rPh>
    <rPh sb="10" eb="12">
      <t>シンセイ</t>
    </rPh>
    <phoneticPr fontId="4"/>
  </si>
  <si>
    <t>［東京ゼロエミ住宅の新築等、新築等］</t>
    <rPh sb="1" eb="3">
      <t>トウキョウ</t>
    </rPh>
    <rPh sb="7" eb="9">
      <t>ジュウタク</t>
    </rPh>
    <rPh sb="10" eb="12">
      <t>シンチク</t>
    </rPh>
    <rPh sb="12" eb="13">
      <t>ナド</t>
    </rPh>
    <rPh sb="14" eb="16">
      <t>シンチク</t>
    </rPh>
    <rPh sb="16" eb="17">
      <t>トウ</t>
    </rPh>
    <phoneticPr fontId="4"/>
  </si>
  <si>
    <t>【はい】</t>
    <phoneticPr fontId="4"/>
  </si>
  <si>
    <t>【いいえ】</t>
    <phoneticPr fontId="4"/>
  </si>
  <si>
    <t>※都等の補助金の交付を受けたリフォーム住宅か否か
について、【はい】・【いいえ】いずれかに〇をすること。</t>
    <rPh sb="1" eb="2">
      <t>ト</t>
    </rPh>
    <rPh sb="2" eb="3">
      <t>ナド</t>
    </rPh>
    <rPh sb="4" eb="7">
      <t>ホジョキン</t>
    </rPh>
    <rPh sb="8" eb="10">
      <t>コウフ</t>
    </rPh>
    <rPh sb="11" eb="12">
      <t>ウ</t>
    </rPh>
    <rPh sb="19" eb="21">
      <t>ジュウタク</t>
    </rPh>
    <rPh sb="22" eb="23">
      <t>イナ</t>
    </rPh>
    <phoneticPr fontId="4"/>
  </si>
  <si>
    <t>都等の補助金の
交付を受けて
リフォームした
住宅か</t>
    <rPh sb="0" eb="1">
      <t>ト</t>
    </rPh>
    <rPh sb="1" eb="2">
      <t>ナド</t>
    </rPh>
    <rPh sb="3" eb="6">
      <t>ホジョキン</t>
    </rPh>
    <rPh sb="8" eb="10">
      <t>コウフ</t>
    </rPh>
    <rPh sb="11" eb="12">
      <t>ウ</t>
    </rPh>
    <rPh sb="23" eb="25">
      <t>ジュウタク</t>
    </rPh>
    <phoneticPr fontId="4"/>
  </si>
  <si>
    <t>㎡</t>
    <phoneticPr fontId="23"/>
  </si>
  <si>
    <t>・申請者は、対象住宅の内装木質化の施主と同一である。また、交付申請以降、申請者の変更はできないことを理解している。</t>
    <rPh sb="1" eb="4">
      <t>シンセイシャ</t>
    </rPh>
    <rPh sb="6" eb="8">
      <t>タイショウ</t>
    </rPh>
    <rPh sb="8" eb="10">
      <t>ジュウタク</t>
    </rPh>
    <rPh sb="11" eb="13">
      <t>ナイソウ</t>
    </rPh>
    <rPh sb="13" eb="15">
      <t>モクシツ</t>
    </rPh>
    <rPh sb="15" eb="16">
      <t>カ</t>
    </rPh>
    <rPh sb="17" eb="19">
      <t>セシュ</t>
    </rPh>
    <rPh sb="20" eb="22">
      <t>ドウイツ</t>
    </rPh>
    <rPh sb="29" eb="31">
      <t>コウフ</t>
    </rPh>
    <rPh sb="31" eb="33">
      <t>シンセイ</t>
    </rPh>
    <rPh sb="33" eb="35">
      <t>イコウ</t>
    </rPh>
    <rPh sb="36" eb="39">
      <t>シンセイシャ</t>
    </rPh>
    <rPh sb="40" eb="42">
      <t>ヘンコウ</t>
    </rPh>
    <rPh sb="50" eb="52">
      <t>リカイ</t>
    </rPh>
    <phoneticPr fontId="6"/>
  </si>
  <si>
    <r>
      <t>多摩産材</t>
    </r>
    <r>
      <rPr>
        <vertAlign val="superscript"/>
        <sz val="12"/>
        <rFont val="ＭＳ Ｐ明朝"/>
        <family val="1"/>
        <charset val="128"/>
      </rPr>
      <t>*</t>
    </r>
    <r>
      <rPr>
        <sz val="12"/>
        <rFont val="ＭＳ Ｐ明朝"/>
        <family val="1"/>
        <charset val="128"/>
      </rPr>
      <t>使用分</t>
    </r>
    <rPh sb="0" eb="2">
      <t>タマ</t>
    </rPh>
    <rPh sb="2" eb="3">
      <t>サン</t>
    </rPh>
    <rPh sb="3" eb="4">
      <t>ザイ</t>
    </rPh>
    <rPh sb="5" eb="7">
      <t>シヨウ</t>
    </rPh>
    <rPh sb="7" eb="8">
      <t>ブン</t>
    </rPh>
    <phoneticPr fontId="23"/>
  </si>
  <si>
    <t>　＊様式に記載の全ての「多摩産材」は、実施要綱第3条記載の「認証製材」のことである。</t>
    <phoneticPr fontId="6"/>
  </si>
  <si>
    <t>東京都が定める木材利用ポイント事業実施要綱（以下「実施要綱」という。）に同意のうえ、同要綱第11条に基づき、下記のとおり申請します。</t>
    <rPh sb="0" eb="2">
      <t>トウキョウ</t>
    </rPh>
    <rPh sb="2" eb="3">
      <t>ト</t>
    </rPh>
    <rPh sb="7" eb="11">
      <t>モクザイリヨウ</t>
    </rPh>
    <rPh sb="17" eb="19">
      <t>ジッシ</t>
    </rPh>
    <rPh sb="19" eb="21">
      <t>ヨウコウ</t>
    </rPh>
    <rPh sb="42" eb="43">
      <t>ドウ</t>
    </rPh>
    <rPh sb="43" eb="45">
      <t>ヨウコウ</t>
    </rPh>
    <phoneticPr fontId="23"/>
  </si>
  <si>
    <t>(床、壁又は天井の室内に
面する部分への使用面積)※</t>
    <rPh sb="1" eb="2">
      <t>ユカ</t>
    </rPh>
    <rPh sb="3" eb="4">
      <t>カベ</t>
    </rPh>
    <rPh sb="4" eb="5">
      <t>マタ</t>
    </rPh>
    <rPh sb="6" eb="8">
      <t>テンジョウ</t>
    </rPh>
    <rPh sb="9" eb="11">
      <t>シツナイ</t>
    </rPh>
    <rPh sb="13" eb="14">
      <t>メン</t>
    </rPh>
    <rPh sb="16" eb="18">
      <t>ブブン</t>
    </rPh>
    <rPh sb="20" eb="22">
      <t>シヨウ</t>
    </rPh>
    <rPh sb="22" eb="24">
      <t>メンセキ</t>
    </rPh>
    <phoneticPr fontId="23"/>
  </si>
  <si>
    <t>　※別記第４号様式に記載した多摩産材及び国産木材の各使用面積 計の小数点以下を切捨てた数値を記載すること。</t>
    <rPh sb="2" eb="4">
      <t>ベッキ</t>
    </rPh>
    <rPh sb="4" eb="5">
      <t>ダイ</t>
    </rPh>
    <rPh sb="6" eb="7">
      <t>ゴウ</t>
    </rPh>
    <rPh sb="7" eb="9">
      <t>ヨウシキ</t>
    </rPh>
    <rPh sb="10" eb="12">
      <t>キサイ</t>
    </rPh>
    <rPh sb="14" eb="16">
      <t>タマ</t>
    </rPh>
    <rPh sb="16" eb="17">
      <t>サン</t>
    </rPh>
    <rPh sb="17" eb="18">
      <t>ザイ</t>
    </rPh>
    <rPh sb="18" eb="19">
      <t>オヨ</t>
    </rPh>
    <rPh sb="20" eb="22">
      <t>コクサン</t>
    </rPh>
    <rPh sb="22" eb="24">
      <t>モクザイ</t>
    </rPh>
    <rPh sb="25" eb="26">
      <t>カク</t>
    </rPh>
    <rPh sb="26" eb="28">
      <t>シヨウ</t>
    </rPh>
    <rPh sb="28" eb="30">
      <t>メンセキ</t>
    </rPh>
    <rPh sb="31" eb="32">
      <t>ケイ</t>
    </rPh>
    <rPh sb="33" eb="35">
      <t>ショウスウ</t>
    </rPh>
    <rPh sb="35" eb="36">
      <t>テン</t>
    </rPh>
    <rPh sb="36" eb="38">
      <t>イカ</t>
    </rPh>
    <rPh sb="39" eb="41">
      <t>キリス</t>
    </rPh>
    <rPh sb="43" eb="45">
      <t>スウチ</t>
    </rPh>
    <rPh sb="46" eb="48">
      <t>キサイ</t>
    </rPh>
    <phoneticPr fontId="6"/>
  </si>
  <si>
    <t>　＊様式に記載の全ての「多摩産材」は、実施要綱第3条記載の「認証製材」のことである。</t>
    <rPh sb="8" eb="9">
      <t>スベ</t>
    </rPh>
    <phoneticPr fontId="6"/>
  </si>
  <si>
    <t>（注１）「施工箇所」欄には「1階居間」「2階部屋①」「1階廊下」等、「部位」欄には「床」「壁」「天井」等と記入すること。
（注２） 施工面積は、小数第３位を四捨五入し、小数第２位止めで記載すること。</t>
    <rPh sb="5" eb="9">
      <t>セコウカショ</t>
    </rPh>
    <rPh sb="15" eb="16">
      <t>カイ</t>
    </rPh>
    <rPh sb="16" eb="18">
      <t>イマ</t>
    </rPh>
    <rPh sb="21" eb="22">
      <t>カイ</t>
    </rPh>
    <rPh sb="22" eb="24">
      <t>ヘヤ</t>
    </rPh>
    <rPh sb="28" eb="29">
      <t>カイ</t>
    </rPh>
    <rPh sb="29" eb="31">
      <t>ロウカ</t>
    </rPh>
    <rPh sb="32" eb="33">
      <t>トウ</t>
    </rPh>
    <rPh sb="35" eb="37">
      <t>ブイ</t>
    </rPh>
    <rPh sb="38" eb="39">
      <t>ラン</t>
    </rPh>
    <rPh sb="42" eb="43">
      <t>ユカ</t>
    </rPh>
    <rPh sb="45" eb="46">
      <t>カベ</t>
    </rPh>
    <rPh sb="48" eb="50">
      <t>テンジョウ</t>
    </rPh>
    <rPh sb="51" eb="52">
      <t>トウ</t>
    </rPh>
    <rPh sb="53" eb="55">
      <t>キニュウ</t>
    </rPh>
    <rPh sb="66" eb="68">
      <t>セコウ</t>
    </rPh>
    <rPh sb="68" eb="70">
      <t>メンセキ</t>
    </rPh>
    <rPh sb="72" eb="74">
      <t>ショウスウ</t>
    </rPh>
    <rPh sb="74" eb="75">
      <t>ダイ</t>
    </rPh>
    <rPh sb="76" eb="77">
      <t>イ</t>
    </rPh>
    <rPh sb="78" eb="82">
      <t>シシャゴニュウ</t>
    </rPh>
    <rPh sb="84" eb="86">
      <t>ショウスウ</t>
    </rPh>
    <rPh sb="86" eb="87">
      <t>ダイ</t>
    </rPh>
    <rPh sb="88" eb="89">
      <t>イ</t>
    </rPh>
    <rPh sb="89" eb="90">
      <t>ド</t>
    </rPh>
    <rPh sb="92" eb="94">
      <t>キサイ</t>
    </rPh>
    <phoneticPr fontId="4"/>
  </si>
  <si>
    <t>（注１）納品書等で確認できる場合は、当該書類の写しを提出することにより、第３の表の記載を省略することができる。
（注２）供給業者が多摩産材認証協議会の登録事業者以外の場合は、登録事業者から多摩産材を納入したことが確認できる書類を添付すること。
（注３）木質材料を供給した場合は、「樹種」欄に製品名を記載し、当該材料の材積の半分以上を多摩産材が占めることを示す書類を添付すること。</t>
    <rPh sb="1" eb="2">
      <t>チュウ</t>
    </rPh>
    <rPh sb="18" eb="20">
      <t>トウガイ</t>
    </rPh>
    <rPh sb="20" eb="22">
      <t>ショルイ</t>
    </rPh>
    <rPh sb="36" eb="37">
      <t>ダイ</t>
    </rPh>
    <rPh sb="39" eb="40">
      <t>ヒョウ</t>
    </rPh>
    <rPh sb="60" eb="62">
      <t>キョウキュウ</t>
    </rPh>
    <rPh sb="62" eb="64">
      <t>ギョウシャ</t>
    </rPh>
    <rPh sb="63" eb="64">
      <t>シャ</t>
    </rPh>
    <rPh sb="65" eb="67">
      <t>タマ</t>
    </rPh>
    <rPh sb="67" eb="68">
      <t>サン</t>
    </rPh>
    <rPh sb="68" eb="69">
      <t>ザイ</t>
    </rPh>
    <rPh sb="69" eb="71">
      <t>ニンショウ</t>
    </rPh>
    <rPh sb="71" eb="74">
      <t>キョウギカイ</t>
    </rPh>
    <rPh sb="75" eb="77">
      <t>トウロク</t>
    </rPh>
    <rPh sb="77" eb="80">
      <t>ジギョウシャ</t>
    </rPh>
    <rPh sb="80" eb="82">
      <t>イガイ</t>
    </rPh>
    <rPh sb="83" eb="85">
      <t>バアイ</t>
    </rPh>
    <rPh sb="87" eb="89">
      <t>トウロク</t>
    </rPh>
    <rPh sb="89" eb="92">
      <t>ジギョウシャ</t>
    </rPh>
    <rPh sb="94" eb="96">
      <t>タマ</t>
    </rPh>
    <rPh sb="96" eb="97">
      <t>サン</t>
    </rPh>
    <rPh sb="97" eb="98">
      <t>ザイ</t>
    </rPh>
    <rPh sb="99" eb="101">
      <t>ノウニュウ</t>
    </rPh>
    <rPh sb="106" eb="108">
      <t>カクニン</t>
    </rPh>
    <rPh sb="111" eb="113">
      <t>ショルイ</t>
    </rPh>
    <rPh sb="114" eb="116">
      <t>テンプ</t>
    </rPh>
    <rPh sb="123" eb="124">
      <t>チュウ</t>
    </rPh>
    <rPh sb="126" eb="128">
      <t>モクシツ</t>
    </rPh>
    <rPh sb="128" eb="130">
      <t>ザイリョウ</t>
    </rPh>
    <rPh sb="131" eb="133">
      <t>キョウキュウ</t>
    </rPh>
    <rPh sb="135" eb="137">
      <t>バアイ</t>
    </rPh>
    <rPh sb="140" eb="142">
      <t>ジュシュ</t>
    </rPh>
    <rPh sb="143" eb="144">
      <t>ラン</t>
    </rPh>
    <rPh sb="145" eb="148">
      <t>セイヒンメイ</t>
    </rPh>
    <rPh sb="149" eb="151">
      <t>キサイ</t>
    </rPh>
    <rPh sb="153" eb="155">
      <t>トウガイ</t>
    </rPh>
    <rPh sb="155" eb="157">
      <t>ザイリョウ</t>
    </rPh>
    <rPh sb="158" eb="160">
      <t>ザイセキ</t>
    </rPh>
    <rPh sb="161" eb="163">
      <t>ハンブン</t>
    </rPh>
    <rPh sb="163" eb="165">
      <t>イジョウ</t>
    </rPh>
    <rPh sb="166" eb="168">
      <t>タマ</t>
    </rPh>
    <rPh sb="168" eb="169">
      <t>サン</t>
    </rPh>
    <rPh sb="169" eb="170">
      <t>ザイ</t>
    </rPh>
    <rPh sb="171" eb="172">
      <t>シ</t>
    </rPh>
    <rPh sb="177" eb="178">
      <t>シメ</t>
    </rPh>
    <rPh sb="179" eb="181">
      <t>ショルイ</t>
    </rPh>
    <rPh sb="182" eb="184">
      <t>テンプ</t>
    </rPh>
    <phoneticPr fontId="4"/>
  </si>
  <si>
    <t>（注１）納品書等で確認できる場合は、当該書類の写しを提出することにより、第３の表の記載を省略することができる。
（注２）木質材料を供給した場合は、「樹種」欄に製品名を記載し、当該材料の材積の半分以上を国産木材が占めることを示す書類を添付すること。</t>
    <rPh sb="17" eb="19">
      <t>トウガイ</t>
    </rPh>
    <rPh sb="19" eb="21">
      <t>ショルイ</t>
    </rPh>
    <rPh sb="35" eb="36">
      <t>ダイ</t>
    </rPh>
    <rPh sb="95" eb="97">
      <t>ハンブン</t>
    </rPh>
    <rPh sb="99" eb="101">
      <t>コクサン</t>
    </rPh>
    <rPh sb="101" eb="103">
      <t>モクザイ</t>
    </rPh>
    <phoneticPr fontId="4"/>
  </si>
  <si>
    <t>　私は、東京都が定める木材利用ポイント事業実施要綱（以下「実施要綱」という。）第１１条の規定に基づきポイントの交付を申請するに当たり、以下の内容について、誓約します。</t>
    <rPh sb="1" eb="2">
      <t>ワタシ</t>
    </rPh>
    <rPh sb="23" eb="25">
      <t>ヨウコウ</t>
    </rPh>
    <rPh sb="55" eb="57">
      <t>コウフ</t>
    </rPh>
    <rPh sb="58" eb="60">
      <t>シンセイ</t>
    </rPh>
    <rPh sb="63" eb="64">
      <t>ア</t>
    </rPh>
    <rPh sb="67" eb="69">
      <t>イカ</t>
    </rPh>
    <rPh sb="70" eb="72">
      <t>ナイヨウ</t>
    </rPh>
    <rPh sb="77" eb="79">
      <t>セイヤク</t>
    </rPh>
    <phoneticPr fontId="4"/>
  </si>
  <si>
    <t>　実施要綱第11条の規定に基づき提出する申請書及び添付書類には、いかなる理由があってもその内容に虚偽、不正の記述を行わない。申請の内容に虚偽、不正の記述をした場合には、民事上及び刑事上の法的責任が生ずる可能性があることを認識し、誠実かつ正確な申請を行う。</t>
    <rPh sb="13" eb="14">
      <t>モト</t>
    </rPh>
    <rPh sb="51" eb="53">
      <t>フセイ</t>
    </rPh>
    <rPh sb="71" eb="73">
      <t>フセイ</t>
    </rPh>
    <phoneticPr fontId="6"/>
  </si>
  <si>
    <t>　木材利用ポイント交付要綱(以下「交付要綱」という。)第21条の規定によりポイント交付の決定の全部又は一部の取消しを受けた場合において、交付要綱第22条に規定する贈呈品の返還又は金銭の納付を請求されたときは、これに異議なく応じる。</t>
    <rPh sb="1" eb="3">
      <t>モクザイ</t>
    </rPh>
    <rPh sb="3" eb="5">
      <t>リヨウ</t>
    </rPh>
    <rPh sb="9" eb="11">
      <t>コウフ</t>
    </rPh>
    <rPh sb="11" eb="13">
      <t>ヨウコウ</t>
    </rPh>
    <rPh sb="14" eb="16">
      <t>イカ</t>
    </rPh>
    <rPh sb="17" eb="19">
      <t>コウフ</t>
    </rPh>
    <rPh sb="19" eb="21">
      <t>ヨウコウ</t>
    </rPh>
    <rPh sb="27" eb="28">
      <t>ダイ</t>
    </rPh>
    <rPh sb="68" eb="70">
      <t>コウフ</t>
    </rPh>
    <rPh sb="70" eb="72">
      <t>ヨウコウ</t>
    </rPh>
    <rPh sb="72" eb="73">
      <t>ダイ</t>
    </rPh>
    <rPh sb="81" eb="83">
      <t>ゾウテイ</t>
    </rPh>
    <rPh sb="83" eb="84">
      <t>ヒン</t>
    </rPh>
    <rPh sb="85" eb="87">
      <t>ヘンカン</t>
    </rPh>
    <rPh sb="87" eb="88">
      <t>マタ</t>
    </rPh>
    <rPh sb="89" eb="91">
      <t>キンセン</t>
    </rPh>
    <rPh sb="92" eb="94">
      <t>ノウフ</t>
    </rPh>
    <phoneticPr fontId="6"/>
  </si>
  <si>
    <t>　申請者が実施要綱第10条各号に該当せず、将来にわたっても該当しないよう法令等を遵守する。</t>
    <rPh sb="1" eb="4">
      <t>シンセイシャ</t>
    </rPh>
    <phoneticPr fontId="6"/>
  </si>
  <si>
    <t>　私は、東京都が定める木材利用ポイント事業実施要綱（以下「実施要綱」という。）第11条第３項の規定に基づきポイントの交付申請を代行するに当たり、以下の内容について、誓約します。</t>
    <rPh sb="1" eb="2">
      <t>ワタシ</t>
    </rPh>
    <rPh sb="23" eb="25">
      <t>ヨウコウ</t>
    </rPh>
    <rPh sb="31" eb="33">
      <t>ヨウコウ</t>
    </rPh>
    <rPh sb="43" eb="44">
      <t>ダイ</t>
    </rPh>
    <rPh sb="45" eb="46">
      <t>コウ</t>
    </rPh>
    <rPh sb="58" eb="60">
      <t>コウフ</t>
    </rPh>
    <rPh sb="60" eb="62">
      <t>シンセイ</t>
    </rPh>
    <rPh sb="63" eb="65">
      <t>ダイコウ</t>
    </rPh>
    <rPh sb="68" eb="69">
      <t>ア</t>
    </rPh>
    <rPh sb="72" eb="74">
      <t>イカ</t>
    </rPh>
    <rPh sb="75" eb="77">
      <t>ナイヨウ</t>
    </rPh>
    <rPh sb="82" eb="84">
      <t>セイヤク</t>
    </rPh>
    <phoneticPr fontId="4"/>
  </si>
  <si>
    <t>　実施要綱第11条の規定に基づき提出する申請書及び添付書類には、いかなる理由があってもその内容に虚偽、不正の記述を行わない。申請の内容に虚偽、不正の記述をした場合には、民事上及び刑事上の法的責任が生ずる可能性があることを認識し、誠実かつ正確な申請を行う。</t>
    <rPh sb="1" eb="3">
      <t>ジッシ</t>
    </rPh>
    <rPh sb="3" eb="5">
      <t>ヨウコウ</t>
    </rPh>
    <rPh sb="51" eb="53">
      <t>フセイ</t>
    </rPh>
    <rPh sb="71" eb="73">
      <t>フセイ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</si>
</sst>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
    <numFmt numFmtId="177" formatCode="[$-411]ggge&quot;年&quot;m&quot;月&quot;d&quot;日&quot;;@"/>
    <numFmt numFmtId="178" formatCode="#,##0_);[Red]\(#,##0\)"/>
    <numFmt numFmtId="179" formatCode="0.00_ "/>
  </numFmts>
  <fonts count="45">
    <font>
      <sz val="10"/>
      <name val="Arial"/>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6"/>
      <name val="游ゴシック"/>
      <family val="2"/>
      <charset val="128"/>
      <scheme val="minor"/>
    </font>
    <font>
      <sz val="10"/>
      <name val="ＭＳ Ｐ明朝"/>
      <family val="1"/>
      <charset val="128"/>
    </font>
    <font>
      <b/>
      <sz val="16"/>
      <color theme="1"/>
      <name val="ＭＳ Ｐ明朝"/>
      <family val="1"/>
      <charset val="128"/>
    </font>
    <font>
      <sz val="11"/>
      <color theme="1"/>
      <name val="ＭＳ Ｐ明朝"/>
      <family val="1"/>
      <charset val="128"/>
    </font>
    <font>
      <sz val="10"/>
      <color theme="1"/>
      <name val="ＭＳ Ｐ明朝"/>
      <family val="1"/>
      <charset val="128"/>
    </font>
    <font>
      <sz val="11"/>
      <name val="ＭＳ Ｐ明朝"/>
      <family val="1"/>
      <charset val="128"/>
    </font>
    <font>
      <sz val="9"/>
      <name val="ＭＳ Ｐ明朝"/>
      <family val="1"/>
      <charset val="128"/>
    </font>
    <font>
      <sz val="14"/>
      <name val="ＭＳ Ｐ明朝"/>
      <family val="1"/>
      <charset val="128"/>
    </font>
    <font>
      <sz val="8"/>
      <name val="ＭＳ Ｐ明朝"/>
      <family val="1"/>
      <charset val="128"/>
    </font>
    <font>
      <sz val="11"/>
      <color theme="1"/>
      <name val="游ゴシック"/>
      <family val="3"/>
      <charset val="128"/>
      <scheme val="minor"/>
    </font>
    <font>
      <sz val="12"/>
      <name val="ＭＳ Ｐ明朝"/>
      <family val="1"/>
      <charset val="128"/>
    </font>
    <font>
      <sz val="11"/>
      <color indexed="8"/>
      <name val="ＭＳ Ｐゴシック"/>
      <family val="3"/>
      <charset val="128"/>
    </font>
    <font>
      <b/>
      <sz val="14"/>
      <color rgb="FFC00000"/>
      <name val="ＭＳ Ｐ明朝"/>
      <family val="1"/>
      <charset val="128"/>
    </font>
    <font>
      <b/>
      <sz val="12"/>
      <name val="ＭＳ Ｐ明朝"/>
      <family val="1"/>
      <charset val="128"/>
    </font>
    <font>
      <sz val="13"/>
      <name val="ＭＳ Ｐ明朝"/>
      <family val="1"/>
      <charset val="128"/>
    </font>
    <font>
      <u/>
      <sz val="12"/>
      <name val="ＭＳ Ｐ明朝"/>
      <family val="1"/>
      <charset val="128"/>
    </font>
    <font>
      <b/>
      <sz val="15"/>
      <name val="ＭＳ Ｐ明朝"/>
      <family val="1"/>
      <charset val="128"/>
    </font>
    <font>
      <sz val="6"/>
      <name val="游ゴシック"/>
      <family val="3"/>
      <charset val="128"/>
      <scheme val="minor"/>
    </font>
    <font>
      <sz val="8"/>
      <name val="ＭＳ Ｐゴシック"/>
      <family val="3"/>
      <charset val="128"/>
    </font>
    <font>
      <sz val="11"/>
      <name val="游ゴシック"/>
      <family val="2"/>
      <charset val="128"/>
      <scheme val="minor"/>
    </font>
    <font>
      <sz val="18"/>
      <name val="ＭＳ Ｐ明朝"/>
      <family val="1"/>
      <charset val="128"/>
    </font>
    <font>
      <sz val="9"/>
      <color rgb="FF000000"/>
      <name val="Meiryo UI"/>
      <family val="3"/>
      <charset val="128"/>
    </font>
    <font>
      <sz val="6"/>
      <name val="ＭＳ Ｐ明朝"/>
      <family val="1"/>
      <charset val="128"/>
    </font>
    <font>
      <b/>
      <sz val="14"/>
      <name val="ＭＳ Ｐ明朝"/>
      <family val="1"/>
      <charset val="128"/>
    </font>
    <font>
      <sz val="12"/>
      <color rgb="FF000000"/>
      <name val="ＭＳ Ｐ明朝"/>
      <family val="1"/>
      <charset val="128"/>
    </font>
    <font>
      <b/>
      <sz val="15"/>
      <color rgb="FF000000"/>
      <name val="ＭＳ Ｐ明朝"/>
      <family val="1"/>
      <charset val="128"/>
    </font>
    <font>
      <sz val="10"/>
      <color rgb="FF000000"/>
      <name val="ＭＳ Ｐ明朝"/>
      <family val="1"/>
      <charset val="128"/>
    </font>
    <font>
      <sz val="11"/>
      <color rgb="FF000000"/>
      <name val="ＭＳ Ｐ明朝"/>
      <family val="1"/>
      <charset val="128"/>
    </font>
    <font>
      <sz val="14"/>
      <color rgb="FF000000"/>
      <name val="ＭＳ Ｐ明朝"/>
      <family val="1"/>
      <charset val="128"/>
    </font>
    <font>
      <sz val="12"/>
      <color theme="1"/>
      <name val="ＭＳ Ｐ明朝"/>
      <family val="1"/>
      <charset val="128"/>
    </font>
    <font>
      <sz val="12"/>
      <color rgb="FFC00000"/>
      <name val="ＭＳ Ｐ明朝"/>
      <family val="1"/>
      <charset val="128"/>
    </font>
    <font>
      <sz val="13"/>
      <color rgb="FFFF0000"/>
      <name val="ＭＳ Ｐ明朝"/>
      <family val="1"/>
      <charset val="128"/>
    </font>
    <font>
      <sz val="10"/>
      <color theme="2" tint="-0.499984740745262"/>
      <name val="ＭＳ Ｐ明朝"/>
      <family val="1"/>
      <charset val="128"/>
    </font>
    <font>
      <sz val="10"/>
      <name val="Arial"/>
      <family val="2"/>
    </font>
    <font>
      <sz val="8"/>
      <color rgb="FF000000"/>
      <name val="ＭＳ Ｐ明朝"/>
      <family val="1"/>
      <charset val="128"/>
    </font>
    <font>
      <b/>
      <sz val="16"/>
      <name val="ＭＳ Ｐ明朝"/>
      <family val="1"/>
      <charset val="128"/>
    </font>
    <font>
      <vertAlign val="superscript"/>
      <sz val="12"/>
      <name val="ＭＳ Ｐ明朝"/>
      <family val="1"/>
      <charset val="128"/>
    </font>
    <font>
      <sz val="9"/>
      <color theme="1"/>
      <name val="ＭＳ Ｐ明朝"/>
      <family val="1"/>
      <charset val="128"/>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99"/>
        <bgColor indexed="64"/>
      </patternFill>
    </fill>
    <fill>
      <patternFill patternType="solid">
        <fgColor theme="6" tint="0.39997558519241921"/>
        <bgColor indexed="64"/>
      </patternFill>
    </fill>
  </fills>
  <borders count="3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1">
    <xf numFmtId="0" fontId="0" fillId="0" borderId="0">
      <alignment vertical="center"/>
    </xf>
    <xf numFmtId="0" fontId="3" fillId="0" borderId="1">
      <alignment vertical="center"/>
    </xf>
    <xf numFmtId="0" fontId="5" fillId="0" borderId="1">
      <alignment vertical="center"/>
    </xf>
    <xf numFmtId="0" fontId="15" fillId="0" borderId="1">
      <alignment vertical="center"/>
    </xf>
    <xf numFmtId="38" fontId="17" fillId="0" borderId="1" applyFont="0" applyFill="0" applyBorder="0" applyAlignment="0" applyProtection="0">
      <alignment vertical="center"/>
    </xf>
    <xf numFmtId="38" fontId="17" fillId="0" borderId="1" applyFont="0" applyFill="0" applyBorder="0" applyAlignment="0" applyProtection="0">
      <alignment vertical="center"/>
    </xf>
    <xf numFmtId="38" fontId="15" fillId="0" borderId="1" applyFont="0" applyFill="0" applyBorder="0" applyAlignment="0" applyProtection="0">
      <alignment vertical="center"/>
    </xf>
    <xf numFmtId="0" fontId="15" fillId="0" borderId="1">
      <alignment vertical="center"/>
    </xf>
    <xf numFmtId="0" fontId="2" fillId="0" borderId="1">
      <alignment vertical="center"/>
    </xf>
    <xf numFmtId="0" fontId="39" fillId="0" borderId="1">
      <alignment vertical="center"/>
    </xf>
    <xf numFmtId="0" fontId="1" fillId="0" borderId="1">
      <alignment vertical="center"/>
    </xf>
  </cellStyleXfs>
  <cellXfs count="503">
    <xf numFmtId="0" fontId="0" fillId="0" borderId="0" xfId="0">
      <alignment vertical="center"/>
    </xf>
    <xf numFmtId="0" fontId="9" fillId="0" borderId="1" xfId="1" applyFont="1">
      <alignment vertical="center"/>
    </xf>
    <xf numFmtId="0" fontId="8" fillId="0" borderId="1" xfId="1" applyFont="1" applyAlignment="1">
      <alignment horizontal="center" vertical="center"/>
    </xf>
    <xf numFmtId="0" fontId="11" fillId="2" borderId="1" xfId="2" applyFont="1" applyFill="1">
      <alignment vertical="center"/>
    </xf>
    <xf numFmtId="0" fontId="12" fillId="2" borderId="1" xfId="2" applyFont="1" applyFill="1" applyAlignment="1">
      <alignment horizontal="left" vertical="center" wrapText="1"/>
    </xf>
    <xf numFmtId="0" fontId="12" fillId="2" borderId="1" xfId="2" applyFont="1" applyFill="1" applyAlignment="1">
      <alignment horizontal="center" vertical="center" wrapText="1"/>
    </xf>
    <xf numFmtId="0" fontId="11" fillId="2" borderId="1" xfId="2" applyFont="1" applyFill="1" applyAlignment="1">
      <alignment horizontal="center" vertical="center"/>
    </xf>
    <xf numFmtId="0" fontId="14" fillId="2" borderId="1" xfId="2" applyFont="1" applyFill="1" applyAlignment="1">
      <alignment vertical="center" wrapText="1"/>
    </xf>
    <xf numFmtId="0" fontId="12" fillId="2" borderId="1" xfId="2" applyFont="1" applyFill="1" applyAlignment="1">
      <alignment vertical="center" wrapText="1"/>
    </xf>
    <xf numFmtId="0" fontId="9" fillId="0" borderId="1" xfId="1" applyFont="1" applyAlignment="1">
      <alignment horizontal="center" vertical="center"/>
    </xf>
    <xf numFmtId="0" fontId="7" fillId="0" borderId="1" xfId="3" applyFont="1" applyProtection="1">
      <alignment vertical="center"/>
      <protection hidden="1"/>
    </xf>
    <xf numFmtId="0" fontId="16" fillId="0" borderId="1" xfId="3" applyFont="1" applyProtection="1">
      <alignment vertical="center"/>
      <protection hidden="1"/>
    </xf>
    <xf numFmtId="0" fontId="16" fillId="0" borderId="1" xfId="3" applyFont="1" applyAlignment="1" applyProtection="1">
      <alignment horizontal="center" vertical="center"/>
      <protection hidden="1"/>
    </xf>
    <xf numFmtId="38" fontId="16" fillId="0" borderId="1" xfId="4" applyFont="1" applyFill="1" applyBorder="1" applyAlignment="1" applyProtection="1">
      <alignment vertical="center"/>
      <protection hidden="1"/>
    </xf>
    <xf numFmtId="38" fontId="16" fillId="0" borderId="1" xfId="5" applyFont="1" applyFill="1" applyBorder="1" applyAlignment="1" applyProtection="1">
      <alignment vertical="center"/>
      <protection hidden="1"/>
    </xf>
    <xf numFmtId="0" fontId="18" fillId="3" borderId="1" xfId="3" applyFont="1" applyFill="1" applyProtection="1">
      <alignment vertical="center"/>
      <protection hidden="1"/>
    </xf>
    <xf numFmtId="0" fontId="19" fillId="0" borderId="1" xfId="3" applyFont="1" applyProtection="1">
      <alignment vertical="center"/>
      <protection hidden="1"/>
    </xf>
    <xf numFmtId="0" fontId="7" fillId="0" borderId="1" xfId="3" applyFont="1" applyAlignment="1" applyProtection="1">
      <alignment horizontal="center" vertical="center"/>
      <protection hidden="1"/>
    </xf>
    <xf numFmtId="0" fontId="16" fillId="0" borderId="1" xfId="3" applyFont="1" applyAlignment="1" applyProtection="1">
      <alignment horizontal="left" vertical="center" wrapText="1"/>
      <protection hidden="1"/>
    </xf>
    <xf numFmtId="0" fontId="11" fillId="0" borderId="1" xfId="3" applyFont="1" applyAlignment="1" applyProtection="1">
      <alignment horizontal="left" vertical="center" wrapText="1"/>
      <protection hidden="1"/>
    </xf>
    <xf numFmtId="49" fontId="16" fillId="0" borderId="1" xfId="3" applyNumberFormat="1" applyFont="1" applyProtection="1">
      <alignment vertical="center"/>
      <protection hidden="1"/>
    </xf>
    <xf numFmtId="0" fontId="11" fillId="0" borderId="1" xfId="3" applyFont="1" applyAlignment="1" applyProtection="1">
      <alignment horizontal="left" vertical="center"/>
      <protection hidden="1"/>
    </xf>
    <xf numFmtId="38" fontId="7" fillId="0" borderId="1" xfId="4" applyFont="1" applyFill="1" applyAlignment="1" applyProtection="1">
      <alignment vertical="center"/>
      <protection hidden="1"/>
    </xf>
    <xf numFmtId="0" fontId="16" fillId="0" borderId="1" xfId="3" applyFont="1" applyProtection="1">
      <alignment vertical="center"/>
      <protection locked="0"/>
    </xf>
    <xf numFmtId="0" fontId="11" fillId="0" borderId="1" xfId="3" applyFont="1" applyProtection="1">
      <alignment vertical="center"/>
      <protection hidden="1"/>
    </xf>
    <xf numFmtId="0" fontId="7" fillId="0" borderId="1" xfId="3" applyFont="1" applyAlignment="1" applyProtection="1">
      <alignment horizontal="left" vertical="center"/>
      <protection hidden="1"/>
    </xf>
    <xf numFmtId="0" fontId="7" fillId="0" borderId="1" xfId="7" applyFont="1" applyProtection="1">
      <alignment vertical="center"/>
      <protection hidden="1"/>
    </xf>
    <xf numFmtId="0" fontId="20" fillId="0" borderId="1" xfId="7" applyFont="1" applyAlignment="1" applyProtection="1">
      <alignment horizontal="center" vertical="center" shrinkToFit="1"/>
      <protection hidden="1"/>
    </xf>
    <xf numFmtId="0" fontId="7" fillId="3" borderId="1" xfId="7" applyFont="1" applyFill="1" applyProtection="1">
      <alignment vertical="center"/>
      <protection hidden="1"/>
    </xf>
    <xf numFmtId="0" fontId="16" fillId="0" borderId="1" xfId="7" applyFont="1" applyProtection="1">
      <alignment vertical="center"/>
      <protection hidden="1"/>
    </xf>
    <xf numFmtId="0" fontId="16" fillId="0" borderId="1" xfId="7" applyFont="1" applyAlignment="1" applyProtection="1">
      <alignment horizontal="center" vertical="center"/>
      <protection hidden="1"/>
    </xf>
    <xf numFmtId="0" fontId="18" fillId="0" borderId="1" xfId="7" applyFont="1" applyProtection="1">
      <alignment vertical="center"/>
      <protection hidden="1"/>
    </xf>
    <xf numFmtId="0" fontId="7" fillId="0" borderId="1" xfId="7" applyFont="1" applyAlignment="1" applyProtection="1">
      <alignment vertical="top"/>
      <protection hidden="1"/>
    </xf>
    <xf numFmtId="0" fontId="7" fillId="0" borderId="1" xfId="7" applyFont="1" applyAlignment="1" applyProtection="1">
      <alignment horizontal="center" vertical="top"/>
      <protection hidden="1"/>
    </xf>
    <xf numFmtId="38" fontId="7" fillId="0" borderId="1" xfId="4" applyFont="1" applyFill="1" applyAlignment="1" applyProtection="1">
      <alignment vertical="top"/>
      <protection hidden="1"/>
    </xf>
    <xf numFmtId="49" fontId="13" fillId="0" borderId="1" xfId="7" applyNumberFormat="1" applyFont="1" applyAlignment="1" applyProtection="1">
      <alignment vertical="center" wrapText="1"/>
      <protection locked="0" hidden="1"/>
    </xf>
    <xf numFmtId="0" fontId="20" fillId="0" borderId="1" xfId="7" applyFont="1" applyProtection="1">
      <alignment vertical="center"/>
      <protection hidden="1"/>
    </xf>
    <xf numFmtId="0" fontId="21" fillId="0" borderId="1" xfId="7" applyFont="1" applyProtection="1">
      <alignment vertical="center"/>
      <protection hidden="1"/>
    </xf>
    <xf numFmtId="0" fontId="21" fillId="0" borderId="1" xfId="7" applyFont="1" applyAlignment="1" applyProtection="1">
      <alignment horizontal="right" vertical="center"/>
      <protection hidden="1"/>
    </xf>
    <xf numFmtId="0" fontId="13" fillId="0" borderId="1" xfId="7" applyFont="1" applyAlignment="1" applyProtection="1">
      <alignment horizontal="distributed" vertical="center"/>
      <protection hidden="1"/>
    </xf>
    <xf numFmtId="0" fontId="21" fillId="0" borderId="1" xfId="7" applyFont="1" applyAlignment="1" applyProtection="1">
      <alignment horizontal="center" vertical="center"/>
      <protection hidden="1"/>
    </xf>
    <xf numFmtId="0" fontId="7" fillId="0" borderId="1" xfId="7" applyFont="1" applyAlignment="1" applyProtection="1">
      <alignment vertical="center" textRotation="255"/>
      <protection hidden="1"/>
    </xf>
    <xf numFmtId="0" fontId="7" fillId="0" borderId="1" xfId="7" applyFont="1" applyAlignment="1" applyProtection="1">
      <alignment horizontal="center" vertical="center"/>
      <protection hidden="1"/>
    </xf>
    <xf numFmtId="38" fontId="7" fillId="0" borderId="1" xfId="4" applyFont="1" applyFill="1" applyBorder="1" applyAlignment="1" applyProtection="1">
      <alignment vertical="center"/>
      <protection hidden="1"/>
    </xf>
    <xf numFmtId="0" fontId="16" fillId="0" borderId="1" xfId="7" applyFont="1" applyAlignment="1" applyProtection="1">
      <alignment horizontal="left" vertical="center" wrapText="1"/>
      <protection hidden="1"/>
    </xf>
    <xf numFmtId="0" fontId="3" fillId="0" borderId="1" xfId="1">
      <alignment vertical="center"/>
    </xf>
    <xf numFmtId="0" fontId="16" fillId="0" borderId="1" xfId="7" applyFont="1" applyAlignment="1" applyProtection="1">
      <alignment horizontal="left" vertical="center"/>
      <protection hidden="1"/>
    </xf>
    <xf numFmtId="0" fontId="16" fillId="0" borderId="1" xfId="7" applyFont="1" applyAlignment="1" applyProtection="1">
      <alignment vertical="center" wrapText="1"/>
      <protection hidden="1"/>
    </xf>
    <xf numFmtId="0" fontId="16" fillId="0" borderId="1" xfId="7" applyFont="1" applyAlignment="1" applyProtection="1">
      <alignment horizontal="distributed" vertical="center"/>
      <protection hidden="1"/>
    </xf>
    <xf numFmtId="49" fontId="16" fillId="0" borderId="1" xfId="7" applyNumberFormat="1" applyFont="1" applyAlignment="1" applyProtection="1">
      <alignment horizontal="left" vertical="center"/>
      <protection hidden="1"/>
    </xf>
    <xf numFmtId="0" fontId="20" fillId="0" borderId="12" xfId="7" applyFont="1" applyBorder="1" applyAlignment="1" applyProtection="1">
      <alignment vertical="center" shrinkToFit="1"/>
      <protection hidden="1"/>
    </xf>
    <xf numFmtId="49" fontId="7" fillId="0" borderId="1" xfId="7" applyNumberFormat="1" applyFont="1" applyProtection="1">
      <alignment vertical="center"/>
      <protection hidden="1"/>
    </xf>
    <xf numFmtId="0" fontId="7" fillId="0" borderId="1" xfId="7" applyFont="1" applyAlignment="1" applyProtection="1">
      <alignment horizontal="left" vertical="center" wrapText="1"/>
      <protection hidden="1"/>
    </xf>
    <xf numFmtId="0" fontId="16" fillId="0" borderId="1" xfId="7" applyFont="1" applyAlignment="1" applyProtection="1">
      <alignment horizontal="right" vertical="center"/>
      <protection hidden="1"/>
    </xf>
    <xf numFmtId="0" fontId="20" fillId="0" borderId="1" xfId="7" applyFont="1" applyAlignment="1" applyProtection="1">
      <alignment vertical="center" shrinkToFit="1"/>
      <protection hidden="1"/>
    </xf>
    <xf numFmtId="0" fontId="7" fillId="0" borderId="9" xfId="7" applyFont="1" applyBorder="1" applyAlignment="1" applyProtection="1">
      <alignment horizontal="center" vertical="center"/>
      <protection hidden="1"/>
    </xf>
    <xf numFmtId="0" fontId="25" fillId="0" borderId="1" xfId="1" applyFont="1">
      <alignment vertical="center"/>
    </xf>
    <xf numFmtId="0" fontId="7" fillId="2" borderId="1" xfId="2" applyFont="1" applyFill="1">
      <alignment vertical="center"/>
    </xf>
    <xf numFmtId="3" fontId="16" fillId="0" borderId="9" xfId="7" applyNumberFormat="1" applyFont="1" applyBorder="1" applyProtection="1">
      <alignment vertical="center"/>
      <protection hidden="1"/>
    </xf>
    <xf numFmtId="0" fontId="16" fillId="0" borderId="1" xfId="7" applyFont="1" applyAlignment="1" applyProtection="1">
      <alignment shrinkToFit="1"/>
      <protection hidden="1"/>
    </xf>
    <xf numFmtId="0" fontId="11" fillId="0" borderId="1" xfId="7" applyFont="1" applyAlignment="1" applyProtection="1">
      <alignment wrapText="1" shrinkToFit="1"/>
      <protection hidden="1"/>
    </xf>
    <xf numFmtId="0" fontId="16" fillId="0" borderId="12" xfId="7" applyFont="1" applyBorder="1" applyAlignment="1" applyProtection="1">
      <alignment vertical="center" shrinkToFit="1"/>
      <protection hidden="1"/>
    </xf>
    <xf numFmtId="49" fontId="16" fillId="0" borderId="1" xfId="3" applyNumberFormat="1" applyFont="1" applyProtection="1">
      <alignment vertical="center"/>
      <protection locked="0"/>
    </xf>
    <xf numFmtId="0" fontId="20" fillId="0" borderId="1" xfId="3" applyFont="1" applyAlignment="1" applyProtection="1">
      <alignment vertical="center" shrinkToFit="1"/>
      <protection locked="0"/>
    </xf>
    <xf numFmtId="0" fontId="16" fillId="0" borderId="1" xfId="3" applyFont="1" applyAlignment="1" applyProtection="1">
      <alignment horizontal="left" vertical="center"/>
      <protection hidden="1"/>
    </xf>
    <xf numFmtId="0" fontId="16" fillId="0" borderId="0" xfId="0" applyFont="1">
      <alignment vertical="center"/>
    </xf>
    <xf numFmtId="0" fontId="30" fillId="0" borderId="1" xfId="0" applyFont="1" applyBorder="1">
      <alignment vertical="center"/>
    </xf>
    <xf numFmtId="0" fontId="30" fillId="0" borderId="1" xfId="0" applyFont="1" applyBorder="1" applyAlignment="1">
      <alignment vertical="center" wrapText="1"/>
    </xf>
    <xf numFmtId="0" fontId="7" fillId="0" borderId="0" xfId="0" applyFont="1">
      <alignment vertical="center"/>
    </xf>
    <xf numFmtId="0" fontId="11" fillId="0" borderId="0" xfId="0" applyFont="1">
      <alignment vertical="center"/>
    </xf>
    <xf numFmtId="0" fontId="33" fillId="0" borderId="1" xfId="0" applyFont="1" applyBorder="1" applyAlignment="1">
      <alignment vertical="top"/>
    </xf>
    <xf numFmtId="0" fontId="16" fillId="0" borderId="0" xfId="0" applyFont="1" applyAlignment="1">
      <alignment horizontal="distributed" vertical="center"/>
    </xf>
    <xf numFmtId="0" fontId="7" fillId="0" borderId="0" xfId="0" applyFont="1" applyAlignment="1">
      <alignment horizontal="right" vertical="center"/>
    </xf>
    <xf numFmtId="0" fontId="11" fillId="0" borderId="0" xfId="0" applyFont="1" applyAlignment="1">
      <alignment horizontal="right" vertical="center"/>
    </xf>
    <xf numFmtId="0" fontId="7" fillId="0" borderId="0" xfId="0" applyFont="1" applyAlignment="1">
      <alignment horizontal="center" vertical="center"/>
    </xf>
    <xf numFmtId="0" fontId="11" fillId="0" borderId="0" xfId="0" applyFont="1" applyAlignment="1">
      <alignment horizontal="center" vertical="center"/>
    </xf>
    <xf numFmtId="0" fontId="30" fillId="4" borderId="15" xfId="0" applyFont="1" applyFill="1" applyBorder="1" applyAlignment="1">
      <alignment horizontal="center" vertical="center" wrapText="1"/>
    </xf>
    <xf numFmtId="0" fontId="11"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32" fillId="4" borderId="11" xfId="0" applyFont="1" applyFill="1" applyBorder="1" applyAlignment="1">
      <alignment horizontal="center" vertical="center"/>
    </xf>
    <xf numFmtId="176" fontId="11" fillId="0" borderId="2" xfId="0" applyNumberFormat="1" applyFont="1" applyBorder="1">
      <alignment vertical="center"/>
    </xf>
    <xf numFmtId="176" fontId="11" fillId="0" borderId="22" xfId="0" applyNumberFormat="1" applyFont="1" applyBorder="1">
      <alignment vertical="center"/>
    </xf>
    <xf numFmtId="0" fontId="16" fillId="4" borderId="2" xfId="0" applyFont="1" applyFill="1" applyBorder="1" applyAlignment="1">
      <alignment horizontal="center" vertical="center"/>
    </xf>
    <xf numFmtId="0" fontId="20" fillId="6" borderId="1" xfId="3" applyFont="1" applyFill="1" applyAlignment="1" applyProtection="1">
      <alignment vertical="center" wrapText="1" shrinkToFit="1"/>
      <protection locked="0"/>
    </xf>
    <xf numFmtId="0" fontId="7" fillId="0" borderId="12" xfId="7" applyFont="1" applyBorder="1" applyAlignment="1" applyProtection="1">
      <alignment vertical="center" wrapText="1" shrinkToFit="1"/>
      <protection hidden="1"/>
    </xf>
    <xf numFmtId="0" fontId="7" fillId="0" borderId="1" xfId="7" applyFont="1" applyAlignment="1" applyProtection="1">
      <alignment vertical="center" wrapText="1" shrinkToFit="1"/>
      <protection hidden="1"/>
    </xf>
    <xf numFmtId="0" fontId="36" fillId="0" borderId="0" xfId="0" applyFont="1">
      <alignment vertical="center"/>
    </xf>
    <xf numFmtId="0" fontId="37" fillId="0" borderId="1" xfId="7" applyFont="1" applyProtection="1">
      <alignment vertical="center"/>
      <protection hidden="1"/>
    </xf>
    <xf numFmtId="0" fontId="14" fillId="0" borderId="1" xfId="2" applyFont="1" applyAlignment="1">
      <alignment vertical="center" wrapText="1"/>
    </xf>
    <xf numFmtId="0" fontId="11" fillId="0" borderId="1" xfId="2" applyFont="1" applyAlignment="1">
      <alignment horizontal="center" vertical="center" wrapText="1"/>
    </xf>
    <xf numFmtId="0" fontId="16" fillId="2" borderId="1" xfId="2" applyFont="1" applyFill="1" applyAlignment="1">
      <alignment horizontal="left" vertical="center" shrinkToFit="1"/>
    </xf>
    <xf numFmtId="0" fontId="19" fillId="2" borderId="1" xfId="2" applyFont="1" applyFill="1" applyAlignment="1">
      <alignment horizontal="left" vertical="center" shrinkToFit="1"/>
    </xf>
    <xf numFmtId="0" fontId="35" fillId="2" borderId="1" xfId="2" applyFont="1" applyFill="1" applyAlignment="1">
      <alignment vertical="center" wrapText="1"/>
    </xf>
    <xf numFmtId="0" fontId="11" fillId="0" borderId="0" xfId="0" applyFont="1" applyAlignment="1">
      <alignment horizontal="distributed" vertical="center"/>
    </xf>
    <xf numFmtId="0" fontId="11" fillId="0" borderId="0" xfId="0" applyFont="1" applyAlignment="1">
      <alignment horizontal="distributed" vertical="center" wrapText="1"/>
    </xf>
    <xf numFmtId="0" fontId="11" fillId="0" borderId="1" xfId="1" applyFont="1" applyAlignment="1">
      <alignment horizontal="left" vertical="center" wrapText="1"/>
    </xf>
    <xf numFmtId="0" fontId="11" fillId="0" borderId="1" xfId="1" applyFont="1">
      <alignment vertical="center"/>
    </xf>
    <xf numFmtId="0" fontId="11" fillId="0" borderId="1" xfId="1" applyFont="1" applyAlignment="1">
      <alignment horizontal="left" vertical="top" wrapText="1"/>
    </xf>
    <xf numFmtId="0" fontId="16" fillId="0" borderId="1" xfId="7" applyFont="1" applyAlignment="1" applyProtection="1">
      <alignment vertical="center" shrinkToFit="1"/>
      <protection hidden="1"/>
    </xf>
    <xf numFmtId="0" fontId="16" fillId="0" borderId="1" xfId="9" applyFont="1">
      <alignment vertical="center"/>
    </xf>
    <xf numFmtId="0" fontId="30" fillId="0" borderId="1" xfId="9" applyFont="1" applyAlignment="1">
      <alignment vertical="top"/>
    </xf>
    <xf numFmtId="0" fontId="30" fillId="0" borderId="1" xfId="9" applyFont="1" applyAlignment="1">
      <alignment horizontal="left" vertical="center"/>
    </xf>
    <xf numFmtId="0" fontId="30" fillId="0" borderId="1" xfId="9" applyFont="1" applyAlignment="1">
      <alignment horizontal="center" vertical="center" wrapText="1"/>
    </xf>
    <xf numFmtId="0" fontId="16" fillId="0" borderId="1" xfId="9" applyFont="1" applyAlignment="1">
      <alignment horizontal="right" vertical="center"/>
    </xf>
    <xf numFmtId="0" fontId="30" fillId="0" borderId="1" xfId="9" applyFont="1">
      <alignment vertical="center"/>
    </xf>
    <xf numFmtId="0" fontId="30" fillId="0" borderId="1" xfId="9" applyFont="1" applyAlignment="1">
      <alignment horizontal="center" vertical="center"/>
    </xf>
    <xf numFmtId="0" fontId="30" fillId="0" borderId="1" xfId="9" applyFont="1" applyAlignment="1">
      <alignment vertical="center" wrapText="1"/>
    </xf>
    <xf numFmtId="0" fontId="16" fillId="0" borderId="1" xfId="9" quotePrefix="1" applyFont="1" applyAlignment="1">
      <alignment vertical="top"/>
    </xf>
    <xf numFmtId="0" fontId="30" fillId="4" borderId="1" xfId="9" applyFont="1" applyFill="1">
      <alignment vertical="center"/>
    </xf>
    <xf numFmtId="0" fontId="7" fillId="4" borderId="11" xfId="0" applyFont="1" applyFill="1" applyBorder="1" applyAlignment="1">
      <alignment horizontal="center" vertical="center" wrapText="1"/>
    </xf>
    <xf numFmtId="0" fontId="16" fillId="4" borderId="2" xfId="9" applyFont="1" applyFill="1" applyBorder="1" applyAlignment="1">
      <alignment horizontal="center" vertical="center"/>
    </xf>
    <xf numFmtId="0" fontId="7" fillId="0" borderId="1" xfId="9" applyFont="1">
      <alignment vertical="center"/>
    </xf>
    <xf numFmtId="0" fontId="11" fillId="0" borderId="1" xfId="9" applyFont="1">
      <alignment vertical="center"/>
    </xf>
    <xf numFmtId="0" fontId="11" fillId="0" borderId="1" xfId="9" applyFont="1" applyAlignment="1">
      <alignment horizontal="right" vertical="center"/>
    </xf>
    <xf numFmtId="0" fontId="33" fillId="0" borderId="1" xfId="9" applyFont="1" applyAlignment="1">
      <alignment vertical="top"/>
    </xf>
    <xf numFmtId="0" fontId="11" fillId="0" borderId="1" xfId="9" applyFont="1" applyAlignment="1">
      <alignment horizontal="distributed" vertical="center"/>
    </xf>
    <xf numFmtId="0" fontId="11" fillId="0" borderId="1" xfId="9" applyFont="1" applyAlignment="1">
      <alignment horizontal="distributed" vertical="center" wrapText="1"/>
    </xf>
    <xf numFmtId="0" fontId="16" fillId="0" borderId="1" xfId="9" applyFont="1" applyAlignment="1">
      <alignment horizontal="distributed" vertical="center"/>
    </xf>
    <xf numFmtId="0" fontId="7" fillId="0" borderId="1" xfId="9" applyFont="1" applyAlignment="1">
      <alignment horizontal="right" vertical="center"/>
    </xf>
    <xf numFmtId="0" fontId="16" fillId="4" borderId="2" xfId="9" applyFont="1" applyFill="1" applyBorder="1" applyAlignment="1">
      <alignment horizontal="distributed" vertical="distributed"/>
    </xf>
    <xf numFmtId="0" fontId="7" fillId="0" borderId="1" xfId="9" applyFont="1" applyAlignment="1">
      <alignment horizontal="center" vertical="center"/>
    </xf>
    <xf numFmtId="0" fontId="11" fillId="0" borderId="1" xfId="9" applyFont="1" applyAlignment="1">
      <alignment horizontal="center" vertical="center"/>
    </xf>
    <xf numFmtId="3" fontId="16" fillId="0" borderId="9" xfId="7" applyNumberFormat="1" applyFont="1" applyBorder="1" applyAlignment="1" applyProtection="1">
      <alignment horizontal="center" vertical="center" shrinkToFit="1"/>
      <protection hidden="1"/>
    </xf>
    <xf numFmtId="0" fontId="7" fillId="0" borderId="1" xfId="7" applyFont="1" applyAlignment="1" applyProtection="1">
      <alignment shrinkToFit="1"/>
      <protection hidden="1"/>
    </xf>
    <xf numFmtId="0" fontId="7" fillId="0" borderId="12" xfId="7" applyFont="1" applyBorder="1" applyAlignment="1" applyProtection="1">
      <alignment vertical="center" shrinkToFit="1"/>
      <protection hidden="1"/>
    </xf>
    <xf numFmtId="0" fontId="11" fillId="0" borderId="12" xfId="7" applyFont="1" applyBorder="1" applyAlignment="1" applyProtection="1">
      <alignment vertical="center" shrinkToFit="1"/>
      <protection hidden="1"/>
    </xf>
    <xf numFmtId="0" fontId="32" fillId="0" borderId="1" xfId="9" applyFont="1">
      <alignment vertical="center"/>
    </xf>
    <xf numFmtId="0" fontId="12" fillId="0" borderId="1" xfId="7" applyFont="1" applyAlignment="1" applyProtection="1">
      <alignment horizontal="right" vertical="center"/>
      <protection hidden="1"/>
    </xf>
    <xf numFmtId="0" fontId="7" fillId="0" borderId="1" xfId="1" applyFont="1" applyAlignment="1">
      <alignment horizontal="right" vertical="top"/>
    </xf>
    <xf numFmtId="0" fontId="41" fillId="0" borderId="1" xfId="1" applyFont="1" applyAlignment="1">
      <alignment horizontal="center" vertical="center"/>
    </xf>
    <xf numFmtId="0" fontId="7" fillId="0" borderId="2" xfId="0" applyFont="1" applyBorder="1">
      <alignment vertical="center"/>
    </xf>
    <xf numFmtId="0" fontId="7" fillId="0" borderId="22" xfId="0" applyFont="1" applyBorder="1">
      <alignment vertical="center"/>
    </xf>
    <xf numFmtId="176" fontId="16" fillId="0" borderId="31" xfId="0" applyNumberFormat="1" applyFont="1" applyBorder="1">
      <alignment vertical="center"/>
    </xf>
    <xf numFmtId="0" fontId="12" fillId="0" borderId="9" xfId="2" applyFont="1" applyBorder="1" applyAlignment="1">
      <alignment horizontal="center" vertical="center" wrapText="1"/>
    </xf>
    <xf numFmtId="0" fontId="12" fillId="0" borderId="9" xfId="2" applyFont="1" applyBorder="1" applyAlignment="1" applyProtection="1">
      <alignment horizontal="center" vertical="center" wrapText="1"/>
      <protection locked="0"/>
    </xf>
    <xf numFmtId="0" fontId="12" fillId="0" borderId="10" xfId="2" applyFont="1" applyBorder="1" applyAlignment="1">
      <alignment horizontal="center" vertical="center" wrapText="1"/>
    </xf>
    <xf numFmtId="0" fontId="12" fillId="0" borderId="1" xfId="2" applyFont="1" applyAlignment="1">
      <alignment horizontal="left" vertical="center" wrapText="1"/>
    </xf>
    <xf numFmtId="0" fontId="11" fillId="0" borderId="1" xfId="2" applyFont="1">
      <alignment vertical="center"/>
    </xf>
    <xf numFmtId="0" fontId="19" fillId="0" borderId="1" xfId="2" applyFont="1" applyAlignment="1">
      <alignment horizontal="center" vertical="center" wrapText="1"/>
    </xf>
    <xf numFmtId="0" fontId="7" fillId="0" borderId="0" xfId="0" applyFont="1" applyAlignment="1">
      <alignment horizontal="left" vertical="center"/>
    </xf>
    <xf numFmtId="0" fontId="9" fillId="0" borderId="1" xfId="1" applyFont="1" applyAlignment="1">
      <alignment horizontal="left" vertical="center" wrapText="1"/>
    </xf>
    <xf numFmtId="0" fontId="22" fillId="0" borderId="1" xfId="7" applyFont="1" applyAlignment="1" applyProtection="1">
      <alignment horizontal="center" vertical="center"/>
      <protection hidden="1"/>
    </xf>
    <xf numFmtId="0" fontId="16" fillId="4" borderId="8" xfId="7" applyFont="1" applyFill="1" applyBorder="1" applyAlignment="1" applyProtection="1">
      <alignment horizontal="center" vertical="center" wrapText="1" shrinkToFit="1"/>
      <protection hidden="1"/>
    </xf>
    <xf numFmtId="0" fontId="16" fillId="4" borderId="9" xfId="7" applyFont="1" applyFill="1" applyBorder="1" applyAlignment="1" applyProtection="1">
      <alignment horizontal="center" vertical="center" wrapText="1" shrinkToFit="1"/>
      <protection hidden="1"/>
    </xf>
    <xf numFmtId="0" fontId="16" fillId="4" borderId="10" xfId="7" applyFont="1" applyFill="1" applyBorder="1" applyAlignment="1" applyProtection="1">
      <alignment horizontal="center" vertical="center" wrapText="1" shrinkToFit="1"/>
      <protection hidden="1"/>
    </xf>
    <xf numFmtId="0" fontId="16" fillId="0" borderId="8" xfId="7" applyFont="1" applyBorder="1" applyAlignment="1" applyProtection="1">
      <alignment horizontal="center" vertical="center" shrinkToFit="1"/>
      <protection locked="0"/>
    </xf>
    <xf numFmtId="0" fontId="16" fillId="0" borderId="9" xfId="7" applyFont="1" applyBorder="1" applyAlignment="1" applyProtection="1">
      <alignment horizontal="center" vertical="center" shrinkToFit="1"/>
      <protection locked="0"/>
    </xf>
    <xf numFmtId="0" fontId="16" fillId="0" borderId="10" xfId="7" applyFont="1" applyBorder="1" applyAlignment="1" applyProtection="1">
      <alignment horizontal="center" vertical="center" shrinkToFit="1"/>
      <protection locked="0"/>
    </xf>
    <xf numFmtId="0" fontId="16" fillId="4" borderId="4" xfId="7" applyFont="1" applyFill="1" applyBorder="1" applyAlignment="1" applyProtection="1">
      <alignment horizontal="center" vertical="center" wrapText="1" shrinkToFit="1"/>
      <protection hidden="1"/>
    </xf>
    <xf numFmtId="0" fontId="16" fillId="4" borderId="14" xfId="7" applyFont="1" applyFill="1" applyBorder="1" applyAlignment="1" applyProtection="1">
      <alignment horizontal="center" vertical="center" wrapText="1" shrinkToFit="1"/>
      <protection hidden="1"/>
    </xf>
    <xf numFmtId="0" fontId="16" fillId="4" borderId="5" xfId="7" applyFont="1" applyFill="1" applyBorder="1" applyAlignment="1" applyProtection="1">
      <alignment horizontal="center" vertical="center" wrapText="1" shrinkToFit="1"/>
      <protection hidden="1"/>
    </xf>
    <xf numFmtId="0" fontId="16" fillId="4" borderId="6" xfId="7" applyFont="1" applyFill="1" applyBorder="1" applyAlignment="1" applyProtection="1">
      <alignment horizontal="center" vertical="center" wrapText="1" shrinkToFit="1"/>
      <protection hidden="1"/>
    </xf>
    <xf numFmtId="0" fontId="16" fillId="4" borderId="12" xfId="7" applyFont="1" applyFill="1" applyBorder="1" applyAlignment="1" applyProtection="1">
      <alignment horizontal="center" vertical="center" wrapText="1" shrinkToFit="1"/>
      <protection hidden="1"/>
    </xf>
    <xf numFmtId="0" fontId="16" fillId="4" borderId="7" xfId="7" applyFont="1" applyFill="1" applyBorder="1" applyAlignment="1" applyProtection="1">
      <alignment horizontal="center" vertical="center" wrapText="1" shrinkToFit="1"/>
      <protection hidden="1"/>
    </xf>
    <xf numFmtId="0" fontId="16" fillId="0" borderId="4" xfId="7" applyFont="1" applyBorder="1" applyAlignment="1" applyProtection="1">
      <alignment horizontal="center" vertical="center" shrinkToFit="1"/>
      <protection locked="0"/>
    </xf>
    <xf numFmtId="0" fontId="16" fillId="0" borderId="14" xfId="7" applyFont="1" applyBorder="1" applyAlignment="1" applyProtection="1">
      <alignment horizontal="center" vertical="center" shrinkToFit="1"/>
      <protection locked="0"/>
    </xf>
    <xf numFmtId="0" fontId="16" fillId="0" borderId="5" xfId="7" applyFont="1" applyBorder="1" applyAlignment="1" applyProtection="1">
      <alignment horizontal="center" vertical="center" shrinkToFit="1"/>
      <protection locked="0"/>
    </xf>
    <xf numFmtId="0" fontId="16" fillId="0" borderId="6" xfId="7" applyFont="1" applyBorder="1" applyAlignment="1" applyProtection="1">
      <alignment horizontal="center" vertical="center" shrinkToFit="1"/>
      <protection locked="0"/>
    </xf>
    <xf numFmtId="0" fontId="16" fillId="0" borderId="12" xfId="7" applyFont="1" applyBorder="1" applyAlignment="1" applyProtection="1">
      <alignment horizontal="center" vertical="center" shrinkToFit="1"/>
      <protection locked="0"/>
    </xf>
    <xf numFmtId="0" fontId="16" fillId="0" borderId="7" xfId="7" applyFont="1" applyBorder="1" applyAlignment="1" applyProtection="1">
      <alignment horizontal="center" vertical="center" shrinkToFit="1"/>
      <protection locked="0"/>
    </xf>
    <xf numFmtId="0" fontId="7" fillId="0" borderId="23" xfId="7" applyFont="1" applyBorder="1" applyAlignment="1">
      <alignment horizontal="center" vertical="center" shrinkToFit="1"/>
    </xf>
    <xf numFmtId="0" fontId="7" fillId="0" borderId="20" xfId="7" applyFont="1" applyBorder="1" applyAlignment="1">
      <alignment horizontal="center" vertical="center" shrinkToFit="1"/>
    </xf>
    <xf numFmtId="0" fontId="7" fillId="0" borderId="21" xfId="7" applyFont="1" applyBorder="1" applyAlignment="1">
      <alignment horizontal="center" vertical="center" shrinkToFit="1"/>
    </xf>
    <xf numFmtId="0" fontId="7" fillId="0" borderId="3" xfId="7" applyFont="1" applyBorder="1" applyAlignment="1">
      <alignment horizontal="center" vertical="center" shrinkToFit="1"/>
    </xf>
    <xf numFmtId="0" fontId="7" fillId="0" borderId="1" xfId="7" applyFont="1" applyAlignment="1">
      <alignment horizontal="center" vertical="center" shrinkToFit="1"/>
    </xf>
    <xf numFmtId="0" fontId="7" fillId="0" borderId="13" xfId="7" applyFont="1" applyBorder="1" applyAlignment="1">
      <alignment horizontal="center" vertical="center" shrinkToFit="1"/>
    </xf>
    <xf numFmtId="0" fontId="7" fillId="0" borderId="6" xfId="7" applyFont="1" applyBorder="1" applyAlignment="1">
      <alignment horizontal="center" vertical="center" shrinkToFit="1"/>
    </xf>
    <xf numFmtId="0" fontId="7" fillId="0" borderId="12" xfId="7" applyFont="1" applyBorder="1" applyAlignment="1">
      <alignment horizontal="center" vertical="center" shrinkToFit="1"/>
    </xf>
    <xf numFmtId="0" fontId="7" fillId="0" borderId="7" xfId="7" applyFont="1" applyBorder="1" applyAlignment="1">
      <alignment horizontal="center" vertical="center" shrinkToFit="1"/>
    </xf>
    <xf numFmtId="0" fontId="11" fillId="2" borderId="4" xfId="7" applyFont="1" applyFill="1" applyBorder="1" applyAlignment="1" applyProtection="1">
      <alignment horizontal="center" vertical="center" wrapText="1" shrinkToFit="1"/>
      <protection hidden="1"/>
    </xf>
    <xf numFmtId="0" fontId="11" fillId="2" borderId="14" xfId="7" applyFont="1" applyFill="1" applyBorder="1" applyAlignment="1" applyProtection="1">
      <alignment horizontal="center" vertical="center" wrapText="1" shrinkToFit="1"/>
      <protection hidden="1"/>
    </xf>
    <xf numFmtId="0" fontId="11" fillId="2" borderId="5" xfId="7" applyFont="1" applyFill="1" applyBorder="1" applyAlignment="1" applyProtection="1">
      <alignment horizontal="center" vertical="center" wrapText="1" shrinkToFit="1"/>
      <protection hidden="1"/>
    </xf>
    <xf numFmtId="0" fontId="11" fillId="2" borderId="3" xfId="7" applyFont="1" applyFill="1" applyBorder="1" applyAlignment="1" applyProtection="1">
      <alignment horizontal="center" vertical="center" wrapText="1" shrinkToFit="1"/>
      <protection hidden="1"/>
    </xf>
    <xf numFmtId="0" fontId="11" fillId="2" borderId="1" xfId="7" applyFont="1" applyFill="1" applyAlignment="1" applyProtection="1">
      <alignment horizontal="center" vertical="center" wrapText="1" shrinkToFit="1"/>
      <protection hidden="1"/>
    </xf>
    <xf numFmtId="0" fontId="11" fillId="2" borderId="13" xfId="7" applyFont="1" applyFill="1" applyBorder="1" applyAlignment="1" applyProtection="1">
      <alignment horizontal="center" vertical="center" wrapText="1" shrinkToFit="1"/>
      <protection hidden="1"/>
    </xf>
    <xf numFmtId="0" fontId="11" fillId="2" borderId="6" xfId="7" applyFont="1" applyFill="1" applyBorder="1" applyAlignment="1" applyProtection="1">
      <alignment horizontal="center" vertical="center" wrapText="1" shrinkToFit="1"/>
      <protection hidden="1"/>
    </xf>
    <xf numFmtId="0" fontId="11" fillId="2" borderId="12" xfId="7" applyFont="1" applyFill="1" applyBorder="1" applyAlignment="1" applyProtection="1">
      <alignment horizontal="center" vertical="center" wrapText="1" shrinkToFit="1"/>
      <protection hidden="1"/>
    </xf>
    <xf numFmtId="0" fontId="11" fillId="2" borderId="7" xfId="7" applyFont="1" applyFill="1" applyBorder="1" applyAlignment="1" applyProtection="1">
      <alignment horizontal="center" vertical="center" wrapText="1" shrinkToFit="1"/>
      <protection hidden="1"/>
    </xf>
    <xf numFmtId="0" fontId="7" fillId="0" borderId="1" xfId="7" applyFont="1" applyAlignment="1" applyProtection="1">
      <alignment horizontal="left" wrapText="1" shrinkToFit="1"/>
      <protection hidden="1"/>
    </xf>
    <xf numFmtId="0" fontId="7" fillId="0" borderId="12" xfId="7" applyFont="1" applyBorder="1" applyAlignment="1" applyProtection="1">
      <alignment horizontal="left" wrapText="1" shrinkToFit="1"/>
      <protection hidden="1"/>
    </xf>
    <xf numFmtId="0" fontId="16" fillId="0" borderId="1" xfId="7" applyFont="1" applyAlignment="1" applyProtection="1">
      <alignment horizontal="left" vertical="center" shrinkToFit="1"/>
      <protection hidden="1"/>
    </xf>
    <xf numFmtId="0" fontId="11" fillId="6" borderId="4" xfId="7" applyFont="1" applyFill="1" applyBorder="1" applyAlignment="1" applyProtection="1">
      <alignment horizontal="center" vertical="center" shrinkToFit="1"/>
      <protection hidden="1"/>
    </xf>
    <xf numFmtId="0" fontId="11" fillId="6" borderId="14" xfId="7" applyFont="1" applyFill="1" applyBorder="1" applyAlignment="1" applyProtection="1">
      <alignment horizontal="center" vertical="center" shrinkToFit="1"/>
      <protection hidden="1"/>
    </xf>
    <xf numFmtId="0" fontId="11" fillId="6" borderId="5" xfId="7" applyFont="1" applyFill="1" applyBorder="1" applyAlignment="1" applyProtection="1">
      <alignment horizontal="center" vertical="center" shrinkToFit="1"/>
      <protection hidden="1"/>
    </xf>
    <xf numFmtId="0" fontId="11" fillId="6" borderId="6" xfId="7" applyFont="1" applyFill="1" applyBorder="1" applyAlignment="1" applyProtection="1">
      <alignment horizontal="center" vertical="center" shrinkToFit="1"/>
      <protection hidden="1"/>
    </xf>
    <xf numFmtId="0" fontId="11" fillId="6" borderId="12" xfId="7" applyFont="1" applyFill="1" applyBorder="1" applyAlignment="1" applyProtection="1">
      <alignment horizontal="center" vertical="center" shrinkToFit="1"/>
      <protection hidden="1"/>
    </xf>
    <xf numFmtId="0" fontId="11" fillId="6" borderId="7" xfId="7" applyFont="1" applyFill="1" applyBorder="1" applyAlignment="1" applyProtection="1">
      <alignment horizontal="center" vertical="center" shrinkToFit="1"/>
      <protection hidden="1"/>
    </xf>
    <xf numFmtId="0" fontId="16" fillId="0" borderId="1" xfId="7" applyFont="1" applyAlignment="1" applyProtection="1">
      <alignment horizontal="center" vertical="center" shrinkToFit="1"/>
      <protection hidden="1"/>
    </xf>
    <xf numFmtId="0" fontId="16" fillId="5" borderId="3" xfId="7" applyFont="1" applyFill="1" applyBorder="1" applyAlignment="1">
      <alignment horizontal="center" vertical="center"/>
    </xf>
    <xf numFmtId="0" fontId="16" fillId="5" borderId="1" xfId="7" applyFont="1" applyFill="1" applyAlignment="1">
      <alignment horizontal="center" vertical="center"/>
    </xf>
    <xf numFmtId="0" fontId="16" fillId="5" borderId="6" xfId="7" applyFont="1" applyFill="1" applyBorder="1" applyAlignment="1">
      <alignment horizontal="center" vertical="center"/>
    </xf>
    <xf numFmtId="0" fontId="16" fillId="5" borderId="12" xfId="7" applyFont="1" applyFill="1" applyBorder="1" applyAlignment="1">
      <alignment horizontal="center" vertical="center"/>
    </xf>
    <xf numFmtId="0" fontId="7" fillId="0" borderId="3" xfId="7" applyFont="1" applyBorder="1" applyAlignment="1" applyProtection="1">
      <alignment horizontal="center" vertical="center"/>
      <protection hidden="1"/>
    </xf>
    <xf numFmtId="0" fontId="7" fillId="0" borderId="1" xfId="7" applyFont="1" applyAlignment="1" applyProtection="1">
      <alignment horizontal="center" vertical="center"/>
      <protection hidden="1"/>
    </xf>
    <xf numFmtId="0" fontId="11" fillId="0" borderId="14" xfId="7" applyFont="1" applyBorder="1" applyAlignment="1" applyProtection="1">
      <alignment horizontal="left" vertical="center"/>
      <protection locked="0"/>
    </xf>
    <xf numFmtId="0" fontId="16" fillId="0" borderId="20" xfId="7" applyFont="1" applyBorder="1" applyAlignment="1" applyProtection="1">
      <alignment horizontal="center" vertical="center" wrapText="1"/>
      <protection hidden="1"/>
    </xf>
    <xf numFmtId="0" fontId="16" fillId="0" borderId="21" xfId="7" applyFont="1" applyBorder="1" applyAlignment="1" applyProtection="1">
      <alignment horizontal="center" vertical="center" wrapText="1"/>
      <protection hidden="1"/>
    </xf>
    <xf numFmtId="0" fontId="13" fillId="0" borderId="3" xfId="7" applyFont="1" applyBorder="1" applyAlignment="1" applyProtection="1">
      <alignment horizontal="left" vertical="center" shrinkToFit="1"/>
      <protection locked="0" hidden="1"/>
    </xf>
    <xf numFmtId="0" fontId="13" fillId="0" borderId="1" xfId="7" applyFont="1" applyAlignment="1" applyProtection="1">
      <alignment horizontal="left" vertical="center" shrinkToFit="1"/>
      <protection locked="0" hidden="1"/>
    </xf>
    <xf numFmtId="0" fontId="13" fillId="0" borderId="13" xfId="7" applyFont="1" applyBorder="1" applyAlignment="1" applyProtection="1">
      <alignment horizontal="left" vertical="center" shrinkToFit="1"/>
      <protection locked="0" hidden="1"/>
    </xf>
    <xf numFmtId="0" fontId="13" fillId="0" borderId="6" xfId="7" applyFont="1" applyBorder="1" applyAlignment="1" applyProtection="1">
      <alignment horizontal="left" vertical="center" shrinkToFit="1"/>
      <protection locked="0" hidden="1"/>
    </xf>
    <xf numFmtId="0" fontId="13" fillId="0" borderId="12" xfId="7" applyFont="1" applyBorder="1" applyAlignment="1" applyProtection="1">
      <alignment horizontal="left" vertical="center" shrinkToFit="1"/>
      <protection locked="0" hidden="1"/>
    </xf>
    <xf numFmtId="0" fontId="13" fillId="0" borderId="7" xfId="7" applyFont="1" applyBorder="1" applyAlignment="1" applyProtection="1">
      <alignment horizontal="left" vertical="center" shrinkToFit="1"/>
      <protection locked="0" hidden="1"/>
    </xf>
    <xf numFmtId="0" fontId="16" fillId="0" borderId="4" xfId="7" applyFont="1" applyBorder="1" applyAlignment="1" applyProtection="1">
      <alignment horizontal="center" vertical="center" shrinkToFit="1"/>
      <protection locked="0" hidden="1"/>
    </xf>
    <xf numFmtId="0" fontId="16" fillId="0" borderId="14" xfId="7" applyFont="1" applyBorder="1" applyAlignment="1" applyProtection="1">
      <alignment horizontal="center" vertical="center" shrinkToFit="1"/>
      <protection locked="0" hidden="1"/>
    </xf>
    <xf numFmtId="0" fontId="16" fillId="0" borderId="5" xfId="7" applyFont="1" applyBorder="1" applyAlignment="1" applyProtection="1">
      <alignment horizontal="center" vertical="center" shrinkToFit="1"/>
      <protection locked="0" hidden="1"/>
    </xf>
    <xf numFmtId="0" fontId="16" fillId="0" borderId="6" xfId="7" applyFont="1" applyBorder="1" applyAlignment="1" applyProtection="1">
      <alignment horizontal="center" vertical="center" shrinkToFit="1"/>
      <protection locked="0" hidden="1"/>
    </xf>
    <xf numFmtId="0" fontId="16" fillId="0" borderId="12" xfId="7" applyFont="1" applyBorder="1" applyAlignment="1" applyProtection="1">
      <alignment horizontal="center" vertical="center" shrinkToFit="1"/>
      <protection locked="0" hidden="1"/>
    </xf>
    <xf numFmtId="0" fontId="16" fillId="0" borderId="7" xfId="7" applyFont="1" applyBorder="1" applyAlignment="1" applyProtection="1">
      <alignment horizontal="center" vertical="center" shrinkToFit="1"/>
      <protection locked="0" hidden="1"/>
    </xf>
    <xf numFmtId="0" fontId="16" fillId="4" borderId="4" xfId="7" applyFont="1" applyFill="1" applyBorder="1" applyAlignment="1" applyProtection="1">
      <alignment horizontal="center" vertical="center" shrinkToFit="1"/>
      <protection hidden="1"/>
    </xf>
    <xf numFmtId="0" fontId="16" fillId="4" borderId="14" xfId="7" applyFont="1" applyFill="1" applyBorder="1" applyAlignment="1" applyProtection="1">
      <alignment horizontal="center" vertical="center" shrinkToFit="1"/>
      <protection hidden="1"/>
    </xf>
    <xf numFmtId="0" fontId="16" fillId="4" borderId="5" xfId="7" applyFont="1" applyFill="1" applyBorder="1" applyAlignment="1" applyProtection="1">
      <alignment horizontal="center" vertical="center" shrinkToFit="1"/>
      <protection hidden="1"/>
    </xf>
    <xf numFmtId="0" fontId="16" fillId="4" borderId="6" xfId="7" applyFont="1" applyFill="1" applyBorder="1" applyAlignment="1" applyProtection="1">
      <alignment horizontal="center" vertical="center" shrinkToFit="1"/>
      <protection hidden="1"/>
    </xf>
    <xf numFmtId="0" fontId="16" fillId="4" borderId="12" xfId="7" applyFont="1" applyFill="1" applyBorder="1" applyAlignment="1" applyProtection="1">
      <alignment horizontal="center" vertical="center" shrinkToFit="1"/>
      <protection hidden="1"/>
    </xf>
    <xf numFmtId="0" fontId="16" fillId="4" borderId="7" xfId="7" applyFont="1" applyFill="1" applyBorder="1" applyAlignment="1" applyProtection="1">
      <alignment horizontal="center" vertical="center" shrinkToFit="1"/>
      <protection hidden="1"/>
    </xf>
    <xf numFmtId="0" fontId="16" fillId="5" borderId="4" xfId="7" applyFont="1" applyFill="1" applyBorder="1" applyAlignment="1">
      <alignment horizontal="center" vertical="center"/>
    </xf>
    <xf numFmtId="0" fontId="16" fillId="5" borderId="14" xfId="7" applyFont="1" applyFill="1" applyBorder="1" applyAlignment="1">
      <alignment horizontal="center" vertical="center"/>
    </xf>
    <xf numFmtId="0" fontId="16" fillId="5" borderId="5" xfId="7" applyFont="1" applyFill="1" applyBorder="1" applyAlignment="1">
      <alignment horizontal="center" vertical="center"/>
    </xf>
    <xf numFmtId="0" fontId="16" fillId="5" borderId="13" xfId="7" applyFont="1" applyFill="1" applyBorder="1" applyAlignment="1">
      <alignment horizontal="center" vertical="center"/>
    </xf>
    <xf numFmtId="0" fontId="16" fillId="5" borderId="7" xfId="7" applyFont="1" applyFill="1" applyBorder="1" applyAlignment="1">
      <alignment horizontal="center" vertical="center"/>
    </xf>
    <xf numFmtId="0" fontId="7" fillId="0" borderId="4" xfId="7" applyFont="1" applyBorder="1" applyAlignment="1" applyProtection="1">
      <alignment horizontal="center" vertical="center"/>
      <protection hidden="1"/>
    </xf>
    <xf numFmtId="0" fontId="7" fillId="0" borderId="14" xfId="7" applyFont="1" applyBorder="1" applyAlignment="1" applyProtection="1">
      <alignment horizontal="center" vertical="center"/>
      <protection hidden="1"/>
    </xf>
    <xf numFmtId="0" fontId="16" fillId="0" borderId="14" xfId="7" applyFont="1" applyBorder="1" applyAlignment="1" applyProtection="1">
      <alignment horizontal="center" vertical="center" wrapText="1"/>
      <protection hidden="1"/>
    </xf>
    <xf numFmtId="0" fontId="16" fillId="0" borderId="5" xfId="7" applyFont="1" applyBorder="1" applyAlignment="1" applyProtection="1">
      <alignment horizontal="center" vertical="center" wrapText="1"/>
      <protection hidden="1"/>
    </xf>
    <xf numFmtId="0" fontId="12" fillId="0" borderId="14" xfId="7" applyFont="1" applyBorder="1" applyAlignment="1" applyProtection="1">
      <alignment horizontal="left" vertical="center" shrinkToFit="1"/>
      <protection hidden="1"/>
    </xf>
    <xf numFmtId="0" fontId="16" fillId="0" borderId="1" xfId="7" applyFont="1" applyAlignment="1" applyProtection="1">
      <alignment horizontal="center" vertical="center"/>
      <protection hidden="1"/>
    </xf>
    <xf numFmtId="0" fontId="16" fillId="0" borderId="8" xfId="7" applyFont="1" applyBorder="1" applyAlignment="1" applyProtection="1">
      <alignment horizontal="center" vertical="center"/>
      <protection hidden="1"/>
    </xf>
    <xf numFmtId="0" fontId="16" fillId="0" borderId="9" xfId="7" applyFont="1" applyBorder="1" applyAlignment="1" applyProtection="1">
      <alignment horizontal="center" vertical="center"/>
      <protection hidden="1"/>
    </xf>
    <xf numFmtId="0" fontId="9" fillId="0" borderId="8" xfId="7" applyFont="1" applyBorder="1" applyAlignment="1" applyProtection="1">
      <alignment horizontal="center" vertical="center"/>
      <protection locked="0" hidden="1"/>
    </xf>
    <xf numFmtId="0" fontId="9" fillId="0" borderId="9" xfId="7" applyFont="1" applyBorder="1" applyAlignment="1" applyProtection="1">
      <alignment horizontal="center" vertical="center"/>
      <protection locked="0" hidden="1"/>
    </xf>
    <xf numFmtId="177" fontId="16" fillId="0" borderId="9" xfId="7" applyNumberFormat="1" applyFont="1" applyBorder="1" applyAlignment="1" applyProtection="1">
      <alignment horizontal="center" vertical="center"/>
      <protection locked="0" hidden="1"/>
    </xf>
    <xf numFmtId="0" fontId="16" fillId="0" borderId="9" xfId="7" applyFont="1" applyBorder="1" applyAlignment="1" applyProtection="1">
      <alignment horizontal="center" vertical="center"/>
      <protection locked="0" hidden="1"/>
    </xf>
    <xf numFmtId="177" fontId="16" fillId="0" borderId="10" xfId="7" applyNumberFormat="1" applyFont="1" applyBorder="1" applyAlignment="1" applyProtection="1">
      <alignment horizontal="center" vertical="center"/>
      <protection locked="0" hidden="1"/>
    </xf>
    <xf numFmtId="0" fontId="35" fillId="0" borderId="1" xfId="7" applyFont="1" applyAlignment="1" applyProtection="1">
      <alignment horizontal="left" vertical="center" wrapText="1"/>
      <protection hidden="1"/>
    </xf>
    <xf numFmtId="0" fontId="16" fillId="0" borderId="12" xfId="7" applyFont="1" applyBorder="1" applyAlignment="1" applyProtection="1">
      <alignment horizontal="left" vertical="center" wrapText="1"/>
      <protection hidden="1"/>
    </xf>
    <xf numFmtId="0" fontId="16" fillId="5" borderId="4" xfId="7" applyFont="1" applyFill="1" applyBorder="1" applyAlignment="1">
      <alignment horizontal="center" vertical="center" wrapText="1"/>
    </xf>
    <xf numFmtId="0" fontId="16" fillId="5" borderId="14" xfId="7" applyFont="1" applyFill="1" applyBorder="1" applyAlignment="1">
      <alignment horizontal="center" vertical="center" wrapText="1"/>
    </xf>
    <xf numFmtId="0" fontId="16" fillId="5" borderId="5" xfId="7" applyFont="1" applyFill="1" applyBorder="1" applyAlignment="1">
      <alignment horizontal="center" vertical="center" wrapText="1"/>
    </xf>
    <xf numFmtId="0" fontId="16" fillId="5" borderId="3" xfId="7" applyFont="1" applyFill="1" applyBorder="1" applyAlignment="1">
      <alignment horizontal="center" vertical="center" wrapText="1"/>
    </xf>
    <xf numFmtId="0" fontId="16" fillId="5" borderId="1" xfId="7" applyFont="1" applyFill="1" applyAlignment="1">
      <alignment horizontal="center" vertical="center" wrapText="1"/>
    </xf>
    <xf numFmtId="0" fontId="16" fillId="5" borderId="13" xfId="7" applyFont="1" applyFill="1" applyBorder="1" applyAlignment="1">
      <alignment horizontal="center" vertical="center" wrapText="1"/>
    </xf>
    <xf numFmtId="0" fontId="16" fillId="5" borderId="6" xfId="7" applyFont="1" applyFill="1" applyBorder="1" applyAlignment="1">
      <alignment horizontal="center" vertical="center" wrapText="1"/>
    </xf>
    <xf numFmtId="0" fontId="16" fillId="5" borderId="12" xfId="7" applyFont="1" applyFill="1" applyBorder="1" applyAlignment="1">
      <alignment horizontal="center" vertical="center" wrapText="1"/>
    </xf>
    <xf numFmtId="0" fontId="16" fillId="5" borderId="7" xfId="7" applyFont="1" applyFill="1" applyBorder="1" applyAlignment="1">
      <alignment horizontal="center" vertical="center" wrapText="1"/>
    </xf>
    <xf numFmtId="0" fontId="7" fillId="0" borderId="16" xfId="7" applyFont="1" applyBorder="1" applyAlignment="1">
      <alignment horizontal="center" vertical="center" shrinkToFit="1"/>
    </xf>
    <xf numFmtId="0" fontId="7" fillId="0" borderId="18" xfId="7" applyFont="1" applyBorder="1" applyAlignment="1">
      <alignment horizontal="center" vertical="center" shrinkToFit="1"/>
    </xf>
    <xf numFmtId="0" fontId="11" fillId="0" borderId="19" xfId="7" applyFont="1" applyBorder="1" applyAlignment="1" applyProtection="1">
      <alignment horizontal="center" vertical="center" shrinkToFit="1"/>
      <protection locked="0"/>
    </xf>
    <xf numFmtId="0" fontId="11" fillId="0" borderId="18" xfId="7" applyFont="1" applyBorder="1" applyAlignment="1" applyProtection="1">
      <alignment horizontal="center" vertical="center" shrinkToFit="1"/>
      <protection locked="0"/>
    </xf>
    <xf numFmtId="0" fontId="11" fillId="0" borderId="17" xfId="7" applyFont="1" applyBorder="1" applyAlignment="1" applyProtection="1">
      <alignment horizontal="center" vertical="center" shrinkToFit="1"/>
      <protection locked="0"/>
    </xf>
    <xf numFmtId="0" fontId="16" fillId="4" borderId="8" xfId="7" applyFont="1" applyFill="1" applyBorder="1" applyAlignment="1" applyProtection="1">
      <alignment horizontal="center" vertical="center" shrinkToFit="1"/>
      <protection hidden="1"/>
    </xf>
    <xf numFmtId="0" fontId="16" fillId="4" borderId="9" xfId="7" applyFont="1" applyFill="1" applyBorder="1" applyAlignment="1" applyProtection="1">
      <alignment horizontal="center" vertical="center" shrinkToFit="1"/>
      <protection hidden="1"/>
    </xf>
    <xf numFmtId="0" fontId="16" fillId="4" borderId="10" xfId="7" applyFont="1" applyFill="1" applyBorder="1" applyAlignment="1" applyProtection="1">
      <alignment horizontal="center" vertical="center" shrinkToFit="1"/>
      <protection hidden="1"/>
    </xf>
    <xf numFmtId="0" fontId="16" fillId="0" borderId="8" xfId="7" applyFont="1" applyBorder="1" applyAlignment="1" applyProtection="1">
      <alignment horizontal="center" vertical="center" shrinkToFit="1"/>
      <protection locked="0" hidden="1"/>
    </xf>
    <xf numFmtId="0" fontId="16" fillId="0" borderId="9" xfId="7" applyFont="1" applyBorder="1" applyAlignment="1" applyProtection="1">
      <alignment horizontal="center" vertical="center" shrinkToFit="1"/>
      <protection locked="0" hidden="1"/>
    </xf>
    <xf numFmtId="0" fontId="16" fillId="0" borderId="10" xfId="7" applyFont="1" applyBorder="1" applyAlignment="1" applyProtection="1">
      <alignment horizontal="center" vertical="center" shrinkToFit="1"/>
      <protection locked="0" hidden="1"/>
    </xf>
    <xf numFmtId="0" fontId="16" fillId="0" borderId="12" xfId="7" applyFont="1" applyBorder="1" applyAlignment="1" applyProtection="1">
      <alignment horizontal="left" vertical="center" shrinkToFit="1"/>
      <protection hidden="1"/>
    </xf>
    <xf numFmtId="0" fontId="13" fillId="0" borderId="3" xfId="7" applyFont="1" applyBorder="1" applyAlignment="1" applyProtection="1">
      <alignment horizontal="left" vertical="center"/>
      <protection locked="0" hidden="1"/>
    </xf>
    <xf numFmtId="0" fontId="13" fillId="0" borderId="1" xfId="7" applyFont="1" applyAlignment="1" applyProtection="1">
      <alignment horizontal="left" vertical="center"/>
      <protection locked="0" hidden="1"/>
    </xf>
    <xf numFmtId="0" fontId="13" fillId="0" borderId="13" xfId="7" applyFont="1" applyBorder="1" applyAlignment="1" applyProtection="1">
      <alignment horizontal="left" vertical="center"/>
      <protection locked="0" hidden="1"/>
    </xf>
    <xf numFmtId="0" fontId="13" fillId="0" borderId="6" xfId="7" applyFont="1" applyBorder="1" applyAlignment="1" applyProtection="1">
      <alignment horizontal="left" vertical="center"/>
      <protection locked="0" hidden="1"/>
    </xf>
    <xf numFmtId="0" fontId="13" fillId="0" borderId="12" xfId="7" applyFont="1" applyBorder="1" applyAlignment="1" applyProtection="1">
      <alignment horizontal="left" vertical="center"/>
      <protection locked="0" hidden="1"/>
    </xf>
    <xf numFmtId="0" fontId="13" fillId="0" borderId="7" xfId="7" applyFont="1" applyBorder="1" applyAlignment="1" applyProtection="1">
      <alignment horizontal="left" vertical="center"/>
      <protection locked="0" hidden="1"/>
    </xf>
    <xf numFmtId="0" fontId="13" fillId="0" borderId="8" xfId="7" applyFont="1" applyBorder="1" applyAlignment="1" applyProtection="1">
      <alignment horizontal="center" vertical="center"/>
      <protection locked="0"/>
    </xf>
    <xf numFmtId="0" fontId="13" fillId="0" borderId="9" xfId="7" applyFont="1" applyBorder="1" applyAlignment="1" applyProtection="1">
      <alignment horizontal="center" vertical="center"/>
      <protection locked="0"/>
    </xf>
    <xf numFmtId="0" fontId="13" fillId="0" borderId="10" xfId="7" applyFont="1" applyBorder="1" applyAlignment="1" applyProtection="1">
      <alignment horizontal="center" vertical="center"/>
      <protection locked="0"/>
    </xf>
    <xf numFmtId="0" fontId="16" fillId="5" borderId="8" xfId="7" applyFont="1" applyFill="1" applyBorder="1" applyAlignment="1">
      <alignment horizontal="center" vertical="center" wrapText="1"/>
    </xf>
    <xf numFmtId="0" fontId="16" fillId="5" borderId="9" xfId="7" applyFont="1" applyFill="1" applyBorder="1" applyAlignment="1">
      <alignment horizontal="center" vertical="center" wrapText="1"/>
    </xf>
    <xf numFmtId="0" fontId="16" fillId="5" borderId="10" xfId="7" applyFont="1" applyFill="1" applyBorder="1" applyAlignment="1">
      <alignment horizontal="center" vertical="center" wrapText="1"/>
    </xf>
    <xf numFmtId="0" fontId="13" fillId="0" borderId="6" xfId="7" applyFont="1" applyBorder="1" applyAlignment="1" applyProtection="1">
      <alignment horizontal="center" vertical="center"/>
      <protection locked="0"/>
    </xf>
    <xf numFmtId="0" fontId="13" fillId="0" borderId="12" xfId="7" applyFont="1" applyBorder="1" applyAlignment="1" applyProtection="1">
      <alignment horizontal="center" vertical="center"/>
      <protection locked="0"/>
    </xf>
    <xf numFmtId="0" fontId="13" fillId="0" borderId="7" xfId="7" applyFont="1" applyBorder="1" applyAlignment="1" applyProtection="1">
      <alignment horizontal="center" vertical="center"/>
      <protection locked="0"/>
    </xf>
    <xf numFmtId="0" fontId="11" fillId="0" borderId="4" xfId="7" applyFont="1" applyBorder="1" applyAlignment="1" applyProtection="1">
      <alignment horizontal="center" vertical="center"/>
      <protection locked="0"/>
    </xf>
    <xf numFmtId="0" fontId="11" fillId="0" borderId="14" xfId="7" applyFont="1" applyBorder="1" applyAlignment="1" applyProtection="1">
      <alignment horizontal="center" vertical="center"/>
      <protection locked="0"/>
    </xf>
    <xf numFmtId="0" fontId="11" fillId="0" borderId="5" xfId="7" applyFont="1" applyBorder="1" applyAlignment="1" applyProtection="1">
      <alignment horizontal="center" vertical="center"/>
      <protection locked="0"/>
    </xf>
    <xf numFmtId="0" fontId="11" fillId="0" borderId="6" xfId="7" applyFont="1" applyBorder="1" applyAlignment="1" applyProtection="1">
      <alignment horizontal="center" vertical="center"/>
      <protection locked="0"/>
    </xf>
    <xf numFmtId="0" fontId="11" fillId="0" borderId="12" xfId="7" applyFont="1" applyBorder="1" applyAlignment="1" applyProtection="1">
      <alignment horizontal="center" vertical="center"/>
      <protection locked="0"/>
    </xf>
    <xf numFmtId="0" fontId="11" fillId="0" borderId="7" xfId="7" applyFont="1" applyBorder="1" applyAlignment="1" applyProtection="1">
      <alignment horizontal="center" vertical="center"/>
      <protection locked="0"/>
    </xf>
    <xf numFmtId="0" fontId="16" fillId="5" borderId="8" xfId="7" applyFont="1" applyFill="1" applyBorder="1" applyAlignment="1" applyProtection="1">
      <alignment horizontal="center" vertical="center" shrinkToFit="1"/>
      <protection locked="0"/>
    </xf>
    <xf numFmtId="0" fontId="16" fillId="5" borderId="9" xfId="7" applyFont="1" applyFill="1" applyBorder="1" applyAlignment="1" applyProtection="1">
      <alignment horizontal="center" vertical="center" shrinkToFit="1"/>
      <protection locked="0"/>
    </xf>
    <xf numFmtId="0" fontId="16" fillId="5" borderId="10" xfId="7" applyFont="1" applyFill="1" applyBorder="1" applyAlignment="1" applyProtection="1">
      <alignment horizontal="center" vertical="center" shrinkToFit="1"/>
      <protection locked="0"/>
    </xf>
    <xf numFmtId="49" fontId="11" fillId="0" borderId="8" xfId="7" applyNumberFormat="1" applyFont="1" applyBorder="1" applyAlignment="1" applyProtection="1">
      <alignment horizontal="center" vertical="center"/>
      <protection locked="0"/>
    </xf>
    <xf numFmtId="0" fontId="11" fillId="0" borderId="9" xfId="7" applyFont="1" applyBorder="1" applyAlignment="1" applyProtection="1">
      <alignment horizontal="center" vertical="center"/>
      <protection locked="0"/>
    </xf>
    <xf numFmtId="0" fontId="11" fillId="0" borderId="10" xfId="7" applyFont="1" applyBorder="1" applyAlignment="1" applyProtection="1">
      <alignment horizontal="center" vertical="center"/>
      <protection locked="0"/>
    </xf>
    <xf numFmtId="0" fontId="7" fillId="0" borderId="4" xfId="7" applyFont="1" applyBorder="1" applyAlignment="1" applyProtection="1">
      <alignment horizontal="left" vertical="center" wrapText="1"/>
      <protection hidden="1"/>
    </xf>
    <xf numFmtId="0" fontId="7" fillId="0" borderId="14" xfId="7" applyFont="1" applyBorder="1" applyAlignment="1" applyProtection="1">
      <alignment horizontal="left" vertical="center" wrapText="1"/>
      <protection hidden="1"/>
    </xf>
    <xf numFmtId="0" fontId="7" fillId="0" borderId="5" xfId="7" applyFont="1" applyBorder="1" applyAlignment="1" applyProtection="1">
      <alignment horizontal="left" vertical="center" wrapText="1"/>
      <protection hidden="1"/>
    </xf>
    <xf numFmtId="0" fontId="7" fillId="0" borderId="3" xfId="7" applyFont="1" applyBorder="1" applyAlignment="1" applyProtection="1">
      <alignment horizontal="left" vertical="center" wrapText="1"/>
      <protection hidden="1"/>
    </xf>
    <xf numFmtId="0" fontId="7" fillId="0" borderId="1" xfId="7" applyFont="1" applyAlignment="1" applyProtection="1">
      <alignment horizontal="left" vertical="center" wrapText="1"/>
      <protection hidden="1"/>
    </xf>
    <xf numFmtId="0" fontId="7" fillId="0" borderId="13" xfId="7" applyFont="1" applyBorder="1" applyAlignment="1" applyProtection="1">
      <alignment horizontal="left" vertical="center" wrapText="1"/>
      <protection hidden="1"/>
    </xf>
    <xf numFmtId="0" fontId="7" fillId="0" borderId="6" xfId="7" applyFont="1" applyBorder="1" applyAlignment="1" applyProtection="1">
      <alignment horizontal="left" vertical="center" wrapText="1"/>
      <protection hidden="1"/>
    </xf>
    <xf numFmtId="0" fontId="7" fillId="0" borderId="12" xfId="7" applyFont="1" applyBorder="1" applyAlignment="1" applyProtection="1">
      <alignment horizontal="left" vertical="center" wrapText="1"/>
      <protection hidden="1"/>
    </xf>
    <xf numFmtId="0" fontId="7" fillId="0" borderId="7" xfId="7" applyFont="1" applyBorder="1" applyAlignment="1" applyProtection="1">
      <alignment horizontal="left" vertical="center" wrapText="1"/>
      <protection hidden="1"/>
    </xf>
    <xf numFmtId="0" fontId="16" fillId="6" borderId="4" xfId="7" applyFont="1" applyFill="1" applyBorder="1" applyAlignment="1" applyProtection="1">
      <alignment horizontal="center" vertical="center"/>
      <protection hidden="1"/>
    </xf>
    <xf numFmtId="0" fontId="16" fillId="6" borderId="14" xfId="7" applyFont="1" applyFill="1" applyBorder="1" applyAlignment="1" applyProtection="1">
      <alignment horizontal="center" vertical="center"/>
      <protection hidden="1"/>
    </xf>
    <xf numFmtId="0" fontId="16" fillId="6" borderId="5" xfId="7" applyFont="1" applyFill="1" applyBorder="1" applyAlignment="1" applyProtection="1">
      <alignment horizontal="center" vertical="center"/>
      <protection hidden="1"/>
    </xf>
    <xf numFmtId="0" fontId="16" fillId="6" borderId="3" xfId="7" applyFont="1" applyFill="1" applyBorder="1" applyAlignment="1" applyProtection="1">
      <alignment horizontal="center" vertical="center"/>
      <protection hidden="1"/>
    </xf>
    <xf numFmtId="0" fontId="16" fillId="6" borderId="1" xfId="7" applyFont="1" applyFill="1" applyAlignment="1" applyProtection="1">
      <alignment horizontal="center" vertical="center"/>
      <protection hidden="1"/>
    </xf>
    <xf numFmtId="0" fontId="16" fillId="6" borderId="13" xfId="7" applyFont="1" applyFill="1" applyBorder="1" applyAlignment="1" applyProtection="1">
      <alignment horizontal="center" vertical="center"/>
      <protection hidden="1"/>
    </xf>
    <xf numFmtId="0" fontId="16" fillId="6" borderId="6" xfId="7" applyFont="1" applyFill="1" applyBorder="1" applyAlignment="1" applyProtection="1">
      <alignment horizontal="center" vertical="center"/>
      <protection hidden="1"/>
    </xf>
    <xf numFmtId="0" fontId="16" fillId="6" borderId="12" xfId="7" applyFont="1" applyFill="1" applyBorder="1" applyAlignment="1" applyProtection="1">
      <alignment horizontal="center" vertical="center"/>
      <protection hidden="1"/>
    </xf>
    <xf numFmtId="0" fontId="16" fillId="6" borderId="7" xfId="7" applyFont="1" applyFill="1" applyBorder="1" applyAlignment="1" applyProtection="1">
      <alignment horizontal="center" vertical="center"/>
      <protection hidden="1"/>
    </xf>
    <xf numFmtId="0" fontId="7" fillId="0" borderId="12" xfId="7" applyFont="1" applyBorder="1" applyAlignment="1" applyProtection="1">
      <alignment horizontal="left" vertical="center" wrapText="1" shrinkToFit="1"/>
      <protection hidden="1"/>
    </xf>
    <xf numFmtId="0" fontId="7" fillId="6" borderId="4" xfId="7" applyFont="1" applyFill="1" applyBorder="1" applyAlignment="1" applyProtection="1">
      <alignment horizontal="center" vertical="center" wrapText="1"/>
      <protection hidden="1"/>
    </xf>
    <xf numFmtId="0" fontId="7" fillId="6" borderId="14" xfId="7" applyFont="1" applyFill="1" applyBorder="1" applyAlignment="1" applyProtection="1">
      <alignment horizontal="center" vertical="center"/>
      <protection hidden="1"/>
    </xf>
    <xf numFmtId="0" fontId="7" fillId="6" borderId="5" xfId="7" applyFont="1" applyFill="1" applyBorder="1" applyAlignment="1" applyProtection="1">
      <alignment horizontal="center" vertical="center"/>
      <protection hidden="1"/>
    </xf>
    <xf numFmtId="0" fontId="7" fillId="6" borderId="3" xfId="7" applyFont="1" applyFill="1" applyBorder="1" applyAlignment="1" applyProtection="1">
      <alignment horizontal="center" vertical="center"/>
      <protection hidden="1"/>
    </xf>
    <xf numFmtId="0" fontId="7" fillId="6" borderId="1" xfId="7" applyFont="1" applyFill="1" applyAlignment="1" applyProtection="1">
      <alignment horizontal="center" vertical="center"/>
      <protection hidden="1"/>
    </xf>
    <xf numFmtId="0" fontId="7" fillId="6" borderId="13" xfId="7" applyFont="1" applyFill="1" applyBorder="1" applyAlignment="1" applyProtection="1">
      <alignment horizontal="center" vertical="center"/>
      <protection hidden="1"/>
    </xf>
    <xf numFmtId="0" fontId="7" fillId="6" borderId="6" xfId="7" applyFont="1" applyFill="1" applyBorder="1" applyAlignment="1" applyProtection="1">
      <alignment horizontal="center" vertical="center"/>
      <protection hidden="1"/>
    </xf>
    <xf numFmtId="0" fontId="7" fillId="6" borderId="12" xfId="7" applyFont="1" applyFill="1" applyBorder="1" applyAlignment="1" applyProtection="1">
      <alignment horizontal="center" vertical="center"/>
      <protection hidden="1"/>
    </xf>
    <xf numFmtId="0" fontId="7" fillId="6" borderId="7" xfId="7" applyFont="1" applyFill="1" applyBorder="1" applyAlignment="1" applyProtection="1">
      <alignment horizontal="center" vertical="center"/>
      <protection hidden="1"/>
    </xf>
    <xf numFmtId="0" fontId="7" fillId="0" borderId="12" xfId="7" applyFont="1" applyBorder="1" applyAlignment="1" applyProtection="1">
      <alignment horizontal="center" vertical="center" shrinkToFit="1"/>
      <protection hidden="1"/>
    </xf>
    <xf numFmtId="0" fontId="7" fillId="0" borderId="14" xfId="7" applyFont="1" applyBorder="1" applyAlignment="1" applyProtection="1">
      <alignment horizontal="left" vertical="top" shrinkToFit="1"/>
      <protection hidden="1"/>
    </xf>
    <xf numFmtId="0" fontId="16" fillId="0" borderId="10" xfId="7" applyFont="1" applyBorder="1" applyAlignment="1" applyProtection="1">
      <alignment horizontal="center" vertical="center"/>
      <protection hidden="1"/>
    </xf>
    <xf numFmtId="178" fontId="16" fillId="6" borderId="9" xfId="7" applyNumberFormat="1" applyFont="1" applyFill="1" applyBorder="1" applyAlignment="1" applyProtection="1">
      <alignment horizontal="center" vertical="center" shrinkToFit="1"/>
      <protection hidden="1"/>
    </xf>
    <xf numFmtId="0" fontId="16" fillId="0" borderId="9" xfId="7" applyFont="1" applyBorder="1" applyAlignment="1" applyProtection="1">
      <alignment horizontal="center" vertical="center" shrinkToFit="1"/>
      <protection hidden="1"/>
    </xf>
    <xf numFmtId="3" fontId="16" fillId="0" borderId="9" xfId="7" applyNumberFormat="1" applyFont="1" applyBorder="1" applyAlignment="1" applyProtection="1">
      <alignment horizontal="center" vertical="center" shrinkToFit="1"/>
      <protection hidden="1"/>
    </xf>
    <xf numFmtId="0" fontId="10" fillId="0" borderId="1" xfId="7" applyFont="1" applyAlignment="1" applyProtection="1">
      <alignment horizontal="left" vertical="top" shrinkToFit="1"/>
      <protection hidden="1"/>
    </xf>
    <xf numFmtId="0" fontId="7" fillId="0" borderId="1" xfId="7" applyFont="1" applyAlignment="1" applyProtection="1">
      <alignment horizontal="left" vertical="center" shrinkToFit="1"/>
      <protection hidden="1"/>
    </xf>
    <xf numFmtId="0" fontId="7" fillId="0" borderId="12" xfId="7" applyFont="1" applyBorder="1" applyAlignment="1" applyProtection="1">
      <alignment horizontal="left" vertical="center" shrinkToFit="1"/>
      <protection hidden="1"/>
    </xf>
    <xf numFmtId="0" fontId="16" fillId="6" borderId="2" xfId="9" applyFont="1" applyFill="1" applyBorder="1" applyAlignment="1">
      <alignment horizontal="center" vertical="center"/>
    </xf>
    <xf numFmtId="0" fontId="16" fillId="6" borderId="8" xfId="9" applyFont="1" applyFill="1" applyBorder="1" applyAlignment="1">
      <alignment horizontal="center" vertical="center"/>
    </xf>
    <xf numFmtId="0" fontId="30" fillId="4" borderId="2" xfId="9" applyFont="1" applyFill="1" applyBorder="1" applyAlignment="1">
      <alignment horizontal="center" vertical="center" wrapText="1"/>
    </xf>
    <xf numFmtId="0" fontId="30" fillId="4" borderId="8" xfId="9" applyFont="1" applyFill="1" applyBorder="1" applyAlignment="1">
      <alignment horizontal="center" vertical="center"/>
    </xf>
    <xf numFmtId="0" fontId="30" fillId="4" borderId="9" xfId="9" applyFont="1" applyFill="1" applyBorder="1" applyAlignment="1">
      <alignment horizontal="center" vertical="center"/>
    </xf>
    <xf numFmtId="0" fontId="30" fillId="0" borderId="2" xfId="9" applyFont="1" applyBorder="1" applyAlignment="1">
      <alignment horizontal="center" vertical="center"/>
    </xf>
    <xf numFmtId="0" fontId="16" fillId="4" borderId="2" xfId="9" applyFont="1" applyFill="1" applyBorder="1" applyAlignment="1">
      <alignment horizontal="center" vertical="center"/>
    </xf>
    <xf numFmtId="0" fontId="16" fillId="0" borderId="2" xfId="9" applyFont="1" applyBorder="1" applyAlignment="1">
      <alignment horizontal="center" vertical="center"/>
    </xf>
    <xf numFmtId="0" fontId="16" fillId="0" borderId="24" xfId="9" applyFont="1" applyBorder="1" applyAlignment="1">
      <alignment horizontal="center" vertical="center"/>
    </xf>
    <xf numFmtId="0" fontId="16" fillId="0" borderId="2" xfId="3" applyFont="1" applyBorder="1" applyAlignment="1" applyProtection="1">
      <alignment horizontal="center" vertical="center" wrapText="1"/>
      <protection hidden="1"/>
    </xf>
    <xf numFmtId="0" fontId="16" fillId="0" borderId="8" xfId="9" applyFont="1" applyBorder="1" applyAlignment="1">
      <alignment horizontal="center" vertical="center"/>
    </xf>
    <xf numFmtId="0" fontId="16" fillId="0" borderId="9" xfId="9" applyFont="1" applyBorder="1" applyAlignment="1">
      <alignment horizontal="center" vertical="center"/>
    </xf>
    <xf numFmtId="0" fontId="16" fillId="0" borderId="1" xfId="3" applyFont="1" applyAlignment="1" applyProtection="1">
      <alignment horizontal="distributed" vertical="center"/>
      <protection hidden="1"/>
    </xf>
    <xf numFmtId="0" fontId="11" fillId="0" borderId="1" xfId="3" applyFont="1" applyAlignment="1" applyProtection="1">
      <alignment vertical="center" shrinkToFit="1"/>
      <protection locked="0"/>
    </xf>
    <xf numFmtId="0" fontId="11" fillId="0" borderId="1" xfId="3" applyFont="1" applyAlignment="1" applyProtection="1">
      <alignment horizontal="distributed" vertical="center" wrapText="1"/>
      <protection hidden="1"/>
    </xf>
    <xf numFmtId="0" fontId="11" fillId="0" borderId="1" xfId="3" applyFont="1" applyAlignment="1" applyProtection="1">
      <alignment horizontal="distributed" vertical="center"/>
      <protection hidden="1"/>
    </xf>
    <xf numFmtId="0" fontId="30" fillId="0" borderId="1" xfId="9" applyFont="1" applyAlignment="1">
      <alignment horizontal="left" vertical="center" wrapText="1"/>
    </xf>
    <xf numFmtId="0" fontId="30" fillId="0" borderId="1" xfId="9" applyFont="1" applyAlignment="1">
      <alignment horizontal="center" vertical="center"/>
    </xf>
    <xf numFmtId="0" fontId="30" fillId="0" borderId="2" xfId="9" applyFont="1" applyBorder="1" applyAlignment="1">
      <alignment horizontal="center" vertical="center" wrapText="1"/>
    </xf>
    <xf numFmtId="0" fontId="30" fillId="4" borderId="10" xfId="9" applyFont="1" applyFill="1" applyBorder="1" applyAlignment="1">
      <alignment horizontal="center" vertical="center"/>
    </xf>
    <xf numFmtId="0" fontId="16" fillId="0" borderId="8" xfId="7" applyFont="1" applyBorder="1" applyAlignment="1" applyProtection="1">
      <alignment horizontal="center" vertical="center"/>
      <protection locked="0" hidden="1"/>
    </xf>
    <xf numFmtId="0" fontId="16" fillId="0" borderId="10" xfId="7" applyFont="1" applyBorder="1" applyAlignment="1" applyProtection="1">
      <alignment horizontal="center" vertical="center" shrinkToFit="1"/>
      <protection hidden="1"/>
    </xf>
    <xf numFmtId="0" fontId="16" fillId="0" borderId="6" xfId="7" applyFont="1" applyBorder="1" applyAlignment="1" applyProtection="1">
      <alignment horizontal="center" vertical="center"/>
      <protection locked="0" hidden="1"/>
    </xf>
    <xf numFmtId="0" fontId="16" fillId="0" borderId="12" xfId="7" applyFont="1" applyBorder="1" applyAlignment="1" applyProtection="1">
      <alignment horizontal="center" vertical="center"/>
      <protection locked="0" hidden="1"/>
    </xf>
    <xf numFmtId="0" fontId="16" fillId="0" borderId="12" xfId="7" applyFont="1" applyBorder="1" applyAlignment="1" applyProtection="1">
      <alignment horizontal="center" vertical="center" shrinkToFit="1"/>
      <protection hidden="1"/>
    </xf>
    <xf numFmtId="0" fontId="16" fillId="0" borderId="7" xfId="7" applyFont="1" applyBorder="1" applyAlignment="1" applyProtection="1">
      <alignment horizontal="center" vertical="center" shrinkToFit="1"/>
      <protection hidden="1"/>
    </xf>
    <xf numFmtId="0" fontId="20" fillId="0" borderId="1" xfId="3" applyFont="1" applyAlignment="1" applyProtection="1">
      <alignment horizontal="left" vertical="center" wrapText="1" shrinkToFit="1"/>
      <protection locked="0"/>
    </xf>
    <xf numFmtId="0" fontId="0" fillId="0" borderId="0" xfId="0" applyAlignment="1">
      <alignment horizontal="left" vertical="center"/>
    </xf>
    <xf numFmtId="0" fontId="31" fillId="0" borderId="1" xfId="9" applyFont="1" applyAlignment="1">
      <alignment horizontal="center" vertical="center" shrinkToFit="1"/>
    </xf>
    <xf numFmtId="0" fontId="30" fillId="0" borderId="1" xfId="9" applyFont="1" applyAlignment="1">
      <alignment horizontal="center" vertical="center" wrapText="1"/>
    </xf>
    <xf numFmtId="49" fontId="16" fillId="0" borderId="1" xfId="3" applyNumberFormat="1" applyFont="1" applyAlignment="1" applyProtection="1">
      <alignment horizontal="center" vertical="center"/>
      <protection locked="0"/>
    </xf>
    <xf numFmtId="49" fontId="16" fillId="0" borderId="1" xfId="3" applyNumberFormat="1" applyFont="1" applyAlignment="1" applyProtection="1">
      <alignment horizontal="center" vertical="center"/>
      <protection hidden="1"/>
    </xf>
    <xf numFmtId="0" fontId="20" fillId="0" borderId="1" xfId="3" applyFont="1" applyAlignment="1" applyProtection="1">
      <alignment vertical="center" wrapText="1" shrinkToFit="1"/>
      <protection locked="0"/>
    </xf>
    <xf numFmtId="0" fontId="10" fillId="0" borderId="14" xfId="7" applyFont="1" applyBorder="1" applyAlignment="1" applyProtection="1">
      <alignment horizontal="left" vertical="top" shrinkToFit="1"/>
      <protection hidden="1"/>
    </xf>
    <xf numFmtId="0" fontId="11" fillId="0" borderId="12" xfId="7" applyFont="1" applyBorder="1" applyAlignment="1" applyProtection="1">
      <alignment horizontal="left" wrapText="1" shrinkToFit="1"/>
      <protection hidden="1"/>
    </xf>
    <xf numFmtId="0" fontId="16" fillId="0" borderId="1" xfId="7" applyFont="1" applyAlignment="1" applyProtection="1">
      <alignment horizontal="center" vertical="center" wrapText="1" shrinkToFit="1"/>
      <protection hidden="1"/>
    </xf>
    <xf numFmtId="0" fontId="43" fillId="0" borderId="12" xfId="7" applyFont="1" applyBorder="1" applyAlignment="1" applyProtection="1">
      <alignment horizontal="center" wrapText="1" shrinkToFit="1"/>
      <protection hidden="1"/>
    </xf>
    <xf numFmtId="0" fontId="44" fillId="0" borderId="12" xfId="0" applyFont="1" applyBorder="1" applyAlignment="1">
      <alignment vertical="center" shrinkToFit="1"/>
    </xf>
    <xf numFmtId="0" fontId="30" fillId="4" borderId="28" xfId="9" applyFont="1" applyFill="1" applyBorder="1" applyAlignment="1">
      <alignment horizontal="center" vertical="center"/>
    </xf>
    <xf numFmtId="0" fontId="30" fillId="4" borderId="29" xfId="9" applyFont="1" applyFill="1" applyBorder="1" applyAlignment="1">
      <alignment horizontal="center" vertical="center"/>
    </xf>
    <xf numFmtId="0" fontId="30" fillId="4" borderId="30" xfId="9" applyFont="1" applyFill="1" applyBorder="1" applyAlignment="1">
      <alignment horizontal="center" vertical="center"/>
    </xf>
    <xf numFmtId="179" fontId="16" fillId="0" borderId="31" xfId="9" applyNumberFormat="1" applyFont="1" applyBorder="1" applyAlignment="1">
      <alignment horizontal="center" vertical="center"/>
    </xf>
    <xf numFmtId="179" fontId="16" fillId="0" borderId="2" xfId="9" applyNumberFormat="1" applyFont="1" applyBorder="1" applyAlignment="1">
      <alignment horizontal="center" vertical="center"/>
    </xf>
    <xf numFmtId="0" fontId="43" fillId="0" borderId="14" xfId="9" applyFont="1" applyBorder="1" applyAlignment="1">
      <alignment horizontal="left" vertical="center" wrapText="1"/>
    </xf>
    <xf numFmtId="0" fontId="43" fillId="0" borderId="14" xfId="9" applyFont="1" applyBorder="1" applyAlignment="1">
      <alignment horizontal="left" vertical="center"/>
    </xf>
    <xf numFmtId="0" fontId="16" fillId="0" borderId="22" xfId="3" applyFont="1" applyBorder="1" applyAlignment="1" applyProtection="1">
      <alignment horizontal="center" vertical="center" wrapText="1"/>
      <protection hidden="1"/>
    </xf>
    <xf numFmtId="0" fontId="16" fillId="0" borderId="22" xfId="3" applyFont="1" applyBorder="1" applyAlignment="1" applyProtection="1">
      <alignment horizontal="center" vertical="center"/>
      <protection hidden="1"/>
    </xf>
    <xf numFmtId="0" fontId="16" fillId="0" borderId="25" xfId="9" applyFont="1" applyBorder="1" applyAlignment="1">
      <alignment horizontal="center" vertical="center"/>
    </xf>
    <xf numFmtId="0" fontId="16" fillId="0" borderId="27" xfId="9" applyFont="1" applyBorder="1" applyAlignment="1">
      <alignment horizontal="center" vertical="center"/>
    </xf>
    <xf numFmtId="0" fontId="16" fillId="0" borderId="26" xfId="9" applyFont="1" applyBorder="1" applyAlignment="1">
      <alignment horizontal="center" vertical="center"/>
    </xf>
    <xf numFmtId="0" fontId="16" fillId="0" borderId="22" xfId="9" applyFont="1" applyBorder="1" applyAlignment="1">
      <alignment horizontal="center" vertical="center"/>
    </xf>
    <xf numFmtId="0" fontId="11" fillId="0" borderId="22" xfId="9" applyFont="1" applyBorder="1" applyAlignment="1">
      <alignment horizontal="center" vertical="center"/>
    </xf>
    <xf numFmtId="179" fontId="16" fillId="0" borderId="22" xfId="9" applyNumberFormat="1" applyFont="1" applyBorder="1" applyAlignment="1">
      <alignment horizontal="center" vertical="center"/>
    </xf>
    <xf numFmtId="0" fontId="16" fillId="0" borderId="2" xfId="3" applyFont="1" applyBorder="1" applyAlignment="1" applyProtection="1">
      <alignment horizontal="center" vertical="center"/>
      <protection hidden="1"/>
    </xf>
    <xf numFmtId="0" fontId="16" fillId="0" borderId="10" xfId="9" applyFont="1" applyBorder="1" applyAlignment="1">
      <alignment horizontal="center" vertical="center"/>
    </xf>
    <xf numFmtId="0" fontId="11" fillId="0" borderId="2" xfId="9" applyFont="1" applyBorder="1" applyAlignment="1">
      <alignment horizontal="center" vertical="center"/>
    </xf>
    <xf numFmtId="179" fontId="16" fillId="0" borderId="8" xfId="9" applyNumberFormat="1" applyFont="1" applyBorder="1" applyAlignment="1">
      <alignment horizontal="center" vertical="center"/>
    </xf>
    <xf numFmtId="179" fontId="16" fillId="0" borderId="9" xfId="9" applyNumberFormat="1" applyFont="1" applyBorder="1" applyAlignment="1">
      <alignment horizontal="center" vertical="center"/>
    </xf>
    <xf numFmtId="179" fontId="16" fillId="0" borderId="10" xfId="9" applyNumberFormat="1" applyFont="1" applyBorder="1" applyAlignment="1">
      <alignment horizontal="center" vertical="center"/>
    </xf>
    <xf numFmtId="0" fontId="32" fillId="7" borderId="2" xfId="9" applyFont="1" applyFill="1" applyBorder="1" applyAlignment="1">
      <alignment horizontal="center" vertical="center"/>
    </xf>
    <xf numFmtId="0" fontId="30" fillId="0" borderId="8" xfId="9" applyFont="1" applyBorder="1" applyAlignment="1">
      <alignment horizontal="center" vertical="center" wrapText="1"/>
    </xf>
    <xf numFmtId="0" fontId="30" fillId="0" borderId="9" xfId="9" applyFont="1" applyBorder="1" applyAlignment="1">
      <alignment horizontal="center" vertical="center" wrapText="1"/>
    </xf>
    <xf numFmtId="0" fontId="30" fillId="0" borderId="10" xfId="9" applyFont="1" applyBorder="1" applyAlignment="1">
      <alignment horizontal="center" vertical="center" wrapText="1"/>
    </xf>
    <xf numFmtId="0" fontId="30" fillId="6" borderId="8" xfId="9" applyFont="1" applyFill="1" applyBorder="1" applyAlignment="1">
      <alignment horizontal="center" vertical="center" wrapText="1"/>
    </xf>
    <xf numFmtId="0" fontId="30" fillId="6" borderId="9" xfId="9" applyFont="1" applyFill="1" applyBorder="1" applyAlignment="1">
      <alignment horizontal="center" vertical="center" wrapText="1"/>
    </xf>
    <xf numFmtId="0" fontId="30" fillId="6" borderId="10" xfId="9" applyFont="1" applyFill="1" applyBorder="1" applyAlignment="1">
      <alignment horizontal="center" vertical="center" wrapText="1"/>
    </xf>
    <xf numFmtId="0" fontId="16" fillId="7" borderId="2" xfId="3" applyFont="1" applyFill="1" applyBorder="1" applyAlignment="1" applyProtection="1">
      <alignment horizontal="center" vertical="center" wrapText="1"/>
      <protection hidden="1"/>
    </xf>
    <xf numFmtId="0" fontId="16" fillId="7" borderId="4" xfId="9" applyFont="1" applyFill="1" applyBorder="1" applyAlignment="1">
      <alignment horizontal="center" vertical="center"/>
    </xf>
    <xf numFmtId="0" fontId="16" fillId="7" borderId="14" xfId="9" applyFont="1" applyFill="1" applyBorder="1" applyAlignment="1">
      <alignment horizontal="center" vertical="center"/>
    </xf>
    <xf numFmtId="0" fontId="16" fillId="7" borderId="5" xfId="9" applyFont="1" applyFill="1" applyBorder="1" applyAlignment="1">
      <alignment horizontal="center" vertical="center"/>
    </xf>
    <xf numFmtId="0" fontId="16" fillId="7" borderId="6" xfId="9" applyFont="1" applyFill="1" applyBorder="1" applyAlignment="1">
      <alignment horizontal="center" vertical="center"/>
    </xf>
    <xf numFmtId="0" fontId="16" fillId="7" borderId="12" xfId="9" applyFont="1" applyFill="1" applyBorder="1" applyAlignment="1">
      <alignment horizontal="center" vertical="center"/>
    </xf>
    <xf numFmtId="0" fontId="16" fillId="7" borderId="7" xfId="9" applyFont="1" applyFill="1" applyBorder="1" applyAlignment="1">
      <alignment horizontal="center" vertical="center"/>
    </xf>
    <xf numFmtId="0" fontId="16" fillId="7" borderId="2" xfId="3" applyFont="1" applyFill="1" applyBorder="1" applyAlignment="1" applyProtection="1">
      <alignment horizontal="center" vertical="center"/>
      <protection hidden="1"/>
    </xf>
    <xf numFmtId="0" fontId="7" fillId="7" borderId="2" xfId="9" applyFont="1" applyFill="1" applyBorder="1" applyAlignment="1">
      <alignment horizontal="center" vertical="center"/>
    </xf>
    <xf numFmtId="0" fontId="11" fillId="7" borderId="2" xfId="9" applyFont="1" applyFill="1" applyBorder="1" applyAlignment="1">
      <alignment horizontal="center" vertical="center"/>
    </xf>
    <xf numFmtId="0" fontId="11" fillId="0" borderId="1" xfId="3" applyFont="1" applyAlignment="1" applyProtection="1">
      <alignment horizontal="left" vertical="center" shrinkToFit="1"/>
      <protection locked="0"/>
    </xf>
    <xf numFmtId="0" fontId="30" fillId="4" borderId="16"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6" fillId="4" borderId="8" xfId="0" applyFont="1" applyFill="1" applyBorder="1" applyAlignment="1">
      <alignment horizontal="center" vertical="distributed"/>
    </xf>
    <xf numFmtId="0" fontId="16" fillId="4" borderId="10" xfId="0" applyFont="1" applyFill="1" applyBorder="1" applyAlignment="1">
      <alignment horizontal="center" vertical="distributed"/>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1" fillId="6" borderId="0" xfId="0" applyFont="1" applyFill="1" applyAlignment="1">
      <alignment horizontal="right" vertical="center"/>
    </xf>
    <xf numFmtId="0" fontId="30" fillId="0" borderId="1" xfId="0" applyFont="1" applyBorder="1" applyAlignment="1">
      <alignment horizontal="left" vertical="center" wrapText="1"/>
    </xf>
    <xf numFmtId="0" fontId="16" fillId="0" borderId="1" xfId="0" applyFont="1" applyBorder="1" applyAlignment="1">
      <alignment horizontal="center" vertical="center"/>
    </xf>
    <xf numFmtId="0" fontId="11" fillId="0" borderId="2" xfId="0" applyFont="1" applyBorder="1" applyAlignment="1">
      <alignment horizontal="center" vertical="center"/>
    </xf>
    <xf numFmtId="0" fontId="29"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43" fillId="0" borderId="1" xfId="0" applyFont="1" applyBorder="1" applyAlignment="1">
      <alignment horizontal="left" vertical="top"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30" xfId="0" applyFont="1" applyBorder="1" applyAlignment="1">
      <alignment horizontal="center" vertical="center" wrapText="1"/>
    </xf>
    <xf numFmtId="0" fontId="30" fillId="4" borderId="4" xfId="0" applyFont="1" applyFill="1" applyBorder="1" applyAlignment="1">
      <alignment horizontal="center" vertical="center"/>
    </xf>
    <xf numFmtId="0" fontId="30" fillId="4" borderId="5" xfId="0" applyFont="1" applyFill="1" applyBorder="1" applyAlignment="1">
      <alignment horizontal="center" vertical="center"/>
    </xf>
    <xf numFmtId="0" fontId="30" fillId="4" borderId="6" xfId="0" applyFont="1" applyFill="1" applyBorder="1" applyAlignment="1">
      <alignment horizontal="center" vertical="center"/>
    </xf>
    <xf numFmtId="0" fontId="30" fillId="4" borderId="7" xfId="0"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7" fillId="0" borderId="8" xfId="0" applyFont="1" applyBorder="1">
      <alignment vertical="center"/>
    </xf>
    <xf numFmtId="0" fontId="0" fillId="0" borderId="10" xfId="0" applyBorder="1">
      <alignment vertical="center"/>
    </xf>
    <xf numFmtId="0" fontId="16" fillId="2" borderId="14" xfId="2" applyFont="1" applyFill="1" applyBorder="1" applyAlignment="1">
      <alignment horizontal="left" vertical="center" shrinkToFit="1"/>
    </xf>
    <xf numFmtId="0" fontId="19" fillId="2" borderId="14" xfId="2" applyFont="1" applyFill="1" applyBorder="1" applyAlignment="1">
      <alignment horizontal="left" vertical="center" shrinkToFit="1"/>
    </xf>
    <xf numFmtId="0" fontId="8" fillId="0" borderId="1" xfId="1" applyFont="1" applyAlignment="1">
      <alignment horizontal="center" vertical="center"/>
    </xf>
    <xf numFmtId="0" fontId="10" fillId="0" borderId="1" xfId="1" applyFont="1" applyAlignment="1">
      <alignment horizontal="right" vertical="top"/>
    </xf>
    <xf numFmtId="0" fontId="12" fillId="0" borderId="8" xfId="2" applyFont="1" applyBorder="1" applyAlignment="1" applyProtection="1">
      <alignment horizontal="center" vertical="center"/>
      <protection locked="0"/>
    </xf>
    <xf numFmtId="0" fontId="12" fillId="0" borderId="9" xfId="2" applyFont="1" applyBorder="1" applyAlignment="1" applyProtection="1">
      <alignment horizontal="center" vertical="center"/>
      <protection locked="0"/>
    </xf>
    <xf numFmtId="0" fontId="11" fillId="2" borderId="1" xfId="2" applyFont="1" applyFill="1">
      <alignment vertical="center"/>
    </xf>
    <xf numFmtId="0" fontId="19" fillId="2" borderId="8" xfId="2" applyFont="1" applyFill="1" applyBorder="1" applyAlignment="1">
      <alignment horizontal="center" vertical="center" wrapText="1"/>
    </xf>
    <xf numFmtId="0" fontId="19" fillId="2" borderId="9" xfId="2" applyFont="1" applyFill="1" applyBorder="1" applyAlignment="1">
      <alignment horizontal="center" vertical="center" wrapText="1"/>
    </xf>
    <xf numFmtId="0" fontId="19" fillId="0" borderId="4" xfId="2" applyFont="1" applyBorder="1" applyAlignment="1">
      <alignment horizontal="center" vertical="center" wrapText="1"/>
    </xf>
    <xf numFmtId="0" fontId="19" fillId="0" borderId="14" xfId="2" applyFont="1" applyBorder="1" applyAlignment="1">
      <alignment horizontal="center" vertical="center" wrapText="1"/>
    </xf>
    <xf numFmtId="0" fontId="26" fillId="6" borderId="2" xfId="2" applyFont="1" applyFill="1" applyBorder="1" applyAlignment="1">
      <alignment horizontal="center" vertical="center" shrinkToFit="1"/>
    </xf>
    <xf numFmtId="0" fontId="11" fillId="0" borderId="2" xfId="2" applyFont="1" applyBorder="1" applyAlignment="1">
      <alignment horizontal="center" vertical="center" wrapText="1"/>
    </xf>
    <xf numFmtId="0" fontId="35" fillId="2" borderId="1" xfId="2" applyFont="1" applyFill="1" applyAlignment="1">
      <alignment horizontal="left" vertical="center" wrapText="1"/>
    </xf>
    <xf numFmtId="0" fontId="16" fillId="0" borderId="1" xfId="1" applyFont="1" applyAlignment="1">
      <alignment horizontal="left" vertical="center"/>
    </xf>
    <xf numFmtId="0" fontId="39" fillId="0" borderId="0" xfId="0" applyFont="1">
      <alignment vertical="center"/>
    </xf>
    <xf numFmtId="0" fontId="11" fillId="0" borderId="2" xfId="1" applyFont="1" applyBorder="1" applyAlignment="1">
      <alignment horizontal="left" vertical="center" wrapText="1"/>
    </xf>
    <xf numFmtId="0" fontId="11" fillId="0" borderId="8" xfId="1" applyFont="1" applyBorder="1" applyAlignment="1">
      <alignment horizontal="left" vertical="center" wrapText="1"/>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0" fontId="9" fillId="0" borderId="1" xfId="1" applyFont="1" applyAlignment="1">
      <alignment horizontal="left" vertical="top" wrapText="1"/>
    </xf>
    <xf numFmtId="0" fontId="9" fillId="0" borderId="13" xfId="1" applyFont="1" applyBorder="1" applyAlignment="1">
      <alignment horizontal="left" vertical="top" wrapText="1"/>
    </xf>
    <xf numFmtId="0" fontId="11" fillId="0" borderId="6" xfId="1" applyFont="1" applyBorder="1" applyAlignment="1">
      <alignment horizontal="left" vertical="top" wrapText="1"/>
    </xf>
    <xf numFmtId="0" fontId="11" fillId="0" borderId="12" xfId="1" applyFont="1" applyBorder="1" applyAlignment="1">
      <alignment horizontal="left" vertical="top" wrapText="1"/>
    </xf>
    <xf numFmtId="0" fontId="11" fillId="0" borderId="7" xfId="1" applyFont="1" applyBorder="1" applyAlignment="1">
      <alignment horizontal="left" vertical="top" wrapText="1"/>
    </xf>
    <xf numFmtId="0" fontId="9" fillId="0" borderId="2" xfId="1" applyFont="1" applyBorder="1" applyAlignment="1">
      <alignment horizontal="left" vertical="center" wrapText="1"/>
    </xf>
    <xf numFmtId="0" fontId="11" fillId="0" borderId="4"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1" xfId="2" applyFont="1" applyAlignment="1">
      <alignment horizontal="center" vertical="center" wrapText="1"/>
    </xf>
    <xf numFmtId="0" fontId="11" fillId="0" borderId="13" xfId="2" applyFont="1" applyBorder="1" applyAlignment="1">
      <alignment horizontal="center" vertical="center" wrapText="1"/>
    </xf>
    <xf numFmtId="0" fontId="11" fillId="0" borderId="2" xfId="2" applyFont="1" applyBorder="1" applyAlignment="1">
      <alignment horizontal="center" vertical="center" wrapText="1" shrinkToFit="1"/>
    </xf>
    <xf numFmtId="0" fontId="7" fillId="0" borderId="1" xfId="2" applyFont="1" applyAlignment="1">
      <alignment horizontal="center" vertical="center"/>
    </xf>
    <xf numFmtId="0" fontId="11" fillId="0" borderId="1" xfId="1" applyFont="1" applyAlignment="1">
      <alignment horizontal="center" vertical="center"/>
    </xf>
    <xf numFmtId="0" fontId="9" fillId="0" borderId="1" xfId="2" applyFont="1" applyAlignment="1">
      <alignment horizontal="left" vertical="center" wrapText="1"/>
    </xf>
    <xf numFmtId="0" fontId="11" fillId="0" borderId="4" xfId="2" applyFont="1" applyBorder="1" applyAlignment="1">
      <alignment horizontal="left" vertical="center"/>
    </xf>
    <xf numFmtId="0" fontId="0" fillId="0" borderId="1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11" fillId="0" borderId="8" xfId="1" applyFont="1" applyBorder="1" applyAlignment="1">
      <alignment horizontal="left" vertical="top"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1" fillId="0" borderId="3" xfId="1" applyFont="1" applyBorder="1" applyAlignment="1">
      <alignment horizontal="left" vertical="top" wrapText="1"/>
    </xf>
    <xf numFmtId="0" fontId="11" fillId="0" borderId="1" xfId="1" applyFont="1" applyAlignment="1">
      <alignment horizontal="left" vertical="top" wrapText="1"/>
    </xf>
    <xf numFmtId="0" fontId="11" fillId="0" borderId="13" xfId="1" applyFont="1" applyBorder="1" applyAlignment="1">
      <alignment horizontal="left" vertical="top" wrapText="1"/>
    </xf>
    <xf numFmtId="0" fontId="11" fillId="0" borderId="4" xfId="2" applyFont="1" applyBorder="1" applyAlignment="1">
      <alignment horizontal="center" vertical="center"/>
    </xf>
    <xf numFmtId="0" fontId="11" fillId="0" borderId="14" xfId="2" applyFont="1" applyBorder="1" applyAlignment="1">
      <alignment horizontal="center"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12"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9" fillId="0" borderId="8" xfId="1" applyFont="1" applyBorder="1" applyAlignment="1">
      <alignment horizontal="left" vertical="top" wrapText="1"/>
    </xf>
    <xf numFmtId="0" fontId="9" fillId="0" borderId="9" xfId="1" applyFont="1" applyBorder="1" applyAlignment="1">
      <alignment horizontal="left" vertical="top" wrapText="1"/>
    </xf>
    <xf numFmtId="0" fontId="9" fillId="0" borderId="10" xfId="1" applyFont="1" applyBorder="1" applyAlignment="1">
      <alignment horizontal="left" vertical="top" wrapText="1"/>
    </xf>
    <xf numFmtId="0" fontId="19" fillId="0" borderId="2" xfId="2" applyFont="1" applyBorder="1" applyAlignment="1">
      <alignment horizontal="center" vertical="center" wrapText="1"/>
    </xf>
    <xf numFmtId="0" fontId="11" fillId="0" borderId="8" xfId="9" applyFont="1" applyBorder="1" applyAlignment="1">
      <alignment horizontal="center" vertical="center"/>
    </xf>
    <xf numFmtId="0" fontId="11" fillId="0" borderId="9" xfId="9" applyFont="1" applyBorder="1" applyAlignment="1">
      <alignment horizontal="center" vertical="center"/>
    </xf>
    <xf numFmtId="0" fontId="11" fillId="0" borderId="10" xfId="9" applyFont="1" applyBorder="1" applyAlignment="1">
      <alignment horizontal="center" vertical="center"/>
    </xf>
    <xf numFmtId="0" fontId="38" fillId="6" borderId="2" xfId="9" applyFont="1" applyFill="1" applyBorder="1" applyAlignment="1">
      <alignment horizontal="left" vertical="center"/>
    </xf>
    <xf numFmtId="0" fontId="11" fillId="6" borderId="1" xfId="9" applyFont="1" applyFill="1" applyAlignment="1">
      <alignment horizontal="right" vertical="center"/>
    </xf>
    <xf numFmtId="0" fontId="16" fillId="0" borderId="1" xfId="9" applyFont="1" applyAlignment="1">
      <alignment horizontal="center" vertical="center"/>
    </xf>
    <xf numFmtId="0" fontId="29" fillId="0" borderId="1" xfId="9" applyFont="1" applyAlignment="1">
      <alignment horizontal="center" vertical="center"/>
    </xf>
    <xf numFmtId="0" fontId="7" fillId="0" borderId="8" xfId="9" applyFont="1" applyBorder="1" applyAlignment="1">
      <alignment horizontal="center" vertical="center"/>
    </xf>
    <xf numFmtId="0" fontId="0" fillId="0" borderId="9" xfId="0" applyBorder="1" applyAlignment="1">
      <alignment horizontal="center" vertical="center"/>
    </xf>
  </cellXfs>
  <cellStyles count="11">
    <cellStyle name="桁区切り 2" xfId="6" xr:uid="{00000000-0005-0000-0000-000000000000}"/>
    <cellStyle name="桁区切り 2 3 2" xfId="4" xr:uid="{00000000-0005-0000-0000-000001000000}"/>
    <cellStyle name="桁区切り 2 3 2 2" xfId="5" xr:uid="{00000000-0005-0000-0000-000002000000}"/>
    <cellStyle name="標準" xfId="0" builtinId="0"/>
    <cellStyle name="標準 2" xfId="1" xr:uid="{00000000-0005-0000-0000-000004000000}"/>
    <cellStyle name="標準 2 2" xfId="2" xr:uid="{00000000-0005-0000-0000-000005000000}"/>
    <cellStyle name="標準 2 3" xfId="8" xr:uid="{00000000-0005-0000-0000-000006000000}"/>
    <cellStyle name="標準 2 3 2" xfId="10" xr:uid="{E9B28FCC-3D89-44F1-A613-AFDFE00C4960}"/>
    <cellStyle name="標準 2 5 2" xfId="7" xr:uid="{00000000-0005-0000-0000-000007000000}"/>
    <cellStyle name="標準 3" xfId="3" xr:uid="{00000000-0005-0000-0000-000008000000}"/>
    <cellStyle name="標準 4" xfId="9" xr:uid="{00000000-0005-0000-0000-000009000000}"/>
  </cellStyles>
  <dxfs count="9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BCBCB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39</xdr:col>
      <xdr:colOff>76200</xdr:colOff>
      <xdr:row>56</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23460" y="1246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69</xdr:col>
          <xdr:colOff>19050</xdr:colOff>
          <xdr:row>32</xdr:row>
          <xdr:rowOff>0</xdr:rowOff>
        </xdr:from>
        <xdr:to>
          <xdr:col>72</xdr:col>
          <xdr:colOff>0</xdr:colOff>
          <xdr:row>33</xdr:row>
          <xdr:rowOff>177800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34</xdr:row>
          <xdr:rowOff>57150</xdr:rowOff>
        </xdr:from>
        <xdr:to>
          <xdr:col>71</xdr:col>
          <xdr:colOff>57150</xdr:colOff>
          <xdr:row>36</xdr:row>
          <xdr:rowOff>69850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47</xdr:row>
          <xdr:rowOff>0</xdr:rowOff>
        </xdr:from>
        <xdr:to>
          <xdr:col>73</xdr:col>
          <xdr:colOff>31750</xdr:colOff>
          <xdr:row>49</xdr:row>
          <xdr:rowOff>120650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37</xdr:row>
          <xdr:rowOff>69850</xdr:rowOff>
        </xdr:from>
        <xdr:to>
          <xdr:col>71</xdr:col>
          <xdr:colOff>57150</xdr:colOff>
          <xdr:row>39</xdr:row>
          <xdr:rowOff>69850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40</xdr:row>
          <xdr:rowOff>57150</xdr:rowOff>
        </xdr:from>
        <xdr:to>
          <xdr:col>71</xdr:col>
          <xdr:colOff>57150</xdr:colOff>
          <xdr:row>42</xdr:row>
          <xdr:rowOff>69850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46</xdr:row>
          <xdr:rowOff>0</xdr:rowOff>
        </xdr:from>
        <xdr:to>
          <xdr:col>71</xdr:col>
          <xdr:colOff>38100</xdr:colOff>
          <xdr:row>48</xdr:row>
          <xdr:rowOff>63500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32</xdr:row>
          <xdr:rowOff>0</xdr:rowOff>
        </xdr:from>
        <xdr:to>
          <xdr:col>72</xdr:col>
          <xdr:colOff>31750</xdr:colOff>
          <xdr:row>33</xdr:row>
          <xdr:rowOff>82550</xdr:rowOff>
        </xdr:to>
        <xdr:sp macro="" textlink="">
          <xdr:nvSpPr>
            <xdr:cNvPr id="11271" name="Check Box 8"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43</xdr:row>
          <xdr:rowOff>57150</xdr:rowOff>
        </xdr:from>
        <xdr:to>
          <xdr:col>71</xdr:col>
          <xdr:colOff>57150</xdr:colOff>
          <xdr:row>45</xdr:row>
          <xdr:rowOff>69850</xdr:rowOff>
        </xdr:to>
        <xdr:sp macro="" textlink="">
          <xdr:nvSpPr>
            <xdr:cNvPr id="11272" name="Check Box 14"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46</xdr:row>
          <xdr:rowOff>0</xdr:rowOff>
        </xdr:from>
        <xdr:to>
          <xdr:col>71</xdr:col>
          <xdr:colOff>38100</xdr:colOff>
          <xdr:row>48</xdr:row>
          <xdr:rowOff>120650</xdr:rowOff>
        </xdr:to>
        <xdr:sp macro="" textlink="">
          <xdr:nvSpPr>
            <xdr:cNvPr id="11273" name="Check Box 16"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40</xdr:row>
          <xdr:rowOff>69850</xdr:rowOff>
        </xdr:from>
        <xdr:to>
          <xdr:col>71</xdr:col>
          <xdr:colOff>57150</xdr:colOff>
          <xdr:row>42</xdr:row>
          <xdr:rowOff>69850</xdr:rowOff>
        </xdr:to>
        <xdr:sp macro="" textlink="">
          <xdr:nvSpPr>
            <xdr:cNvPr id="11274" name="Check Box 4"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58</xdr:row>
          <xdr:rowOff>57150</xdr:rowOff>
        </xdr:from>
        <xdr:to>
          <xdr:col>71</xdr:col>
          <xdr:colOff>57150</xdr:colOff>
          <xdr:row>60</xdr:row>
          <xdr:rowOff>69850</xdr:rowOff>
        </xdr:to>
        <xdr:sp macro="" textlink="">
          <xdr:nvSpPr>
            <xdr:cNvPr id="11275" name="Check Box 2"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88900</xdr:colOff>
          <xdr:row>58</xdr:row>
          <xdr:rowOff>57150</xdr:rowOff>
        </xdr:from>
        <xdr:to>
          <xdr:col>65</xdr:col>
          <xdr:colOff>57150</xdr:colOff>
          <xdr:row>60</xdr:row>
          <xdr:rowOff>69850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32</xdr:row>
          <xdr:rowOff>0</xdr:rowOff>
        </xdr:from>
        <xdr:to>
          <xdr:col>72</xdr:col>
          <xdr:colOff>0</xdr:colOff>
          <xdr:row>33</xdr:row>
          <xdr:rowOff>139700</xdr:rowOff>
        </xdr:to>
        <xdr:sp macro="" textlink="">
          <xdr:nvSpPr>
            <xdr:cNvPr id="11279" name="Check Box 1"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32</xdr:row>
          <xdr:rowOff>0</xdr:rowOff>
        </xdr:from>
        <xdr:to>
          <xdr:col>72</xdr:col>
          <xdr:colOff>0</xdr:colOff>
          <xdr:row>33</xdr:row>
          <xdr:rowOff>196850</xdr:rowOff>
        </xdr:to>
        <xdr:sp macro="" textlink="">
          <xdr:nvSpPr>
            <xdr:cNvPr id="11280" name="Check Box 1"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47</xdr:row>
          <xdr:rowOff>0</xdr:rowOff>
        </xdr:from>
        <xdr:to>
          <xdr:col>71</xdr:col>
          <xdr:colOff>57150</xdr:colOff>
          <xdr:row>48</xdr:row>
          <xdr:rowOff>146050</xdr:rowOff>
        </xdr:to>
        <xdr:sp macro="" textlink="">
          <xdr:nvSpPr>
            <xdr:cNvPr id="11281" name="Check Box 14"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65</xdr:col>
      <xdr:colOff>12699</xdr:colOff>
      <xdr:row>7</xdr:row>
      <xdr:rowOff>59531</xdr:rowOff>
    </xdr:from>
    <xdr:to>
      <xdr:col>67</xdr:col>
      <xdr:colOff>68262</xdr:colOff>
      <xdr:row>7</xdr:row>
      <xdr:rowOff>289718</xdr:rowOff>
    </xdr:to>
    <xdr:sp macro="" textlink="">
      <xdr:nvSpPr>
        <xdr:cNvPr id="2" name="テキスト ボックス 1">
          <a:extLst>
            <a:ext uri="{FF2B5EF4-FFF2-40B4-BE49-F238E27FC236}">
              <a16:creationId xmlns:a16="http://schemas.microsoft.com/office/drawing/2014/main" id="{4DEC95B8-54C7-7CA0-3647-EE326A72A5EA}"/>
            </a:ext>
          </a:extLst>
        </xdr:cNvPr>
        <xdr:cNvSpPr txBox="1"/>
      </xdr:nvSpPr>
      <xdr:spPr>
        <a:xfrm>
          <a:off x="5430043" y="1607344"/>
          <a:ext cx="222250" cy="23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76200</xdr:colOff>
      <xdr:row>53</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4194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69</xdr:col>
          <xdr:colOff>19050</xdr:colOff>
          <xdr:row>31</xdr:row>
          <xdr:rowOff>0</xdr:rowOff>
        </xdr:from>
        <xdr:to>
          <xdr:col>72</xdr:col>
          <xdr:colOff>0</xdr:colOff>
          <xdr:row>32</xdr:row>
          <xdr:rowOff>95250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33</xdr:row>
          <xdr:rowOff>57150</xdr:rowOff>
        </xdr:from>
        <xdr:to>
          <xdr:col>71</xdr:col>
          <xdr:colOff>57150</xdr:colOff>
          <xdr:row>35</xdr:row>
          <xdr:rowOff>76200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44</xdr:row>
          <xdr:rowOff>0</xdr:rowOff>
        </xdr:from>
        <xdr:to>
          <xdr:col>73</xdr:col>
          <xdr:colOff>31750</xdr:colOff>
          <xdr:row>45</xdr:row>
          <xdr:rowOff>317500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36</xdr:row>
          <xdr:rowOff>69850</xdr:rowOff>
        </xdr:from>
        <xdr:to>
          <xdr:col>71</xdr:col>
          <xdr:colOff>57150</xdr:colOff>
          <xdr:row>38</xdr:row>
          <xdr:rowOff>25400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2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39</xdr:row>
          <xdr:rowOff>57150</xdr:rowOff>
        </xdr:from>
        <xdr:to>
          <xdr:col>71</xdr:col>
          <xdr:colOff>57150</xdr:colOff>
          <xdr:row>41</xdr:row>
          <xdr:rowOff>76200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2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43</xdr:row>
          <xdr:rowOff>0</xdr:rowOff>
        </xdr:from>
        <xdr:to>
          <xdr:col>71</xdr:col>
          <xdr:colOff>38100</xdr:colOff>
          <xdr:row>45</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2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31</xdr:row>
          <xdr:rowOff>0</xdr:rowOff>
        </xdr:from>
        <xdr:to>
          <xdr:col>72</xdr:col>
          <xdr:colOff>31750</xdr:colOff>
          <xdr:row>32</xdr:row>
          <xdr:rowOff>0</xdr:rowOff>
        </xdr:to>
        <xdr:sp macro="" textlink="">
          <xdr:nvSpPr>
            <xdr:cNvPr id="25607" name="Check Box 8" hidden="1">
              <a:extLst>
                <a:ext uri="{63B3BB69-23CF-44E3-9099-C40C66FF867C}">
                  <a14:compatExt spid="_x0000_s25607"/>
                </a:ext>
                <a:ext uri="{FF2B5EF4-FFF2-40B4-BE49-F238E27FC236}">
                  <a16:creationId xmlns:a16="http://schemas.microsoft.com/office/drawing/2014/main" id="{00000000-0008-0000-02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42</xdr:row>
          <xdr:rowOff>0</xdr:rowOff>
        </xdr:from>
        <xdr:to>
          <xdr:col>71</xdr:col>
          <xdr:colOff>57150</xdr:colOff>
          <xdr:row>44</xdr:row>
          <xdr:rowOff>12700</xdr:rowOff>
        </xdr:to>
        <xdr:sp macro="" textlink="">
          <xdr:nvSpPr>
            <xdr:cNvPr id="25608" name="Check Box 14" hidden="1">
              <a:extLst>
                <a:ext uri="{63B3BB69-23CF-44E3-9099-C40C66FF867C}">
                  <a14:compatExt spid="_x0000_s25608"/>
                </a:ext>
                <a:ext uri="{FF2B5EF4-FFF2-40B4-BE49-F238E27FC236}">
                  <a16:creationId xmlns:a16="http://schemas.microsoft.com/office/drawing/2014/main" id="{00000000-0008-0000-02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43</xdr:row>
          <xdr:rowOff>0</xdr:rowOff>
        </xdr:from>
        <xdr:to>
          <xdr:col>71</xdr:col>
          <xdr:colOff>38100</xdr:colOff>
          <xdr:row>45</xdr:row>
          <xdr:rowOff>57150</xdr:rowOff>
        </xdr:to>
        <xdr:sp macro="" textlink="">
          <xdr:nvSpPr>
            <xdr:cNvPr id="25609" name="Check Box 16" hidden="1">
              <a:extLst>
                <a:ext uri="{63B3BB69-23CF-44E3-9099-C40C66FF867C}">
                  <a14:compatExt spid="_x0000_s25609"/>
                </a:ext>
                <a:ext uri="{FF2B5EF4-FFF2-40B4-BE49-F238E27FC236}">
                  <a16:creationId xmlns:a16="http://schemas.microsoft.com/office/drawing/2014/main" id="{00000000-0008-0000-02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39</xdr:row>
          <xdr:rowOff>69850</xdr:rowOff>
        </xdr:from>
        <xdr:to>
          <xdr:col>71</xdr:col>
          <xdr:colOff>57150</xdr:colOff>
          <xdr:row>41</xdr:row>
          <xdr:rowOff>76200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2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55</xdr:row>
          <xdr:rowOff>57150</xdr:rowOff>
        </xdr:from>
        <xdr:to>
          <xdr:col>71</xdr:col>
          <xdr:colOff>57150</xdr:colOff>
          <xdr:row>57</xdr:row>
          <xdr:rowOff>76200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2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88900</xdr:colOff>
          <xdr:row>55</xdr:row>
          <xdr:rowOff>57150</xdr:rowOff>
        </xdr:from>
        <xdr:to>
          <xdr:col>65</xdr:col>
          <xdr:colOff>57150</xdr:colOff>
          <xdr:row>57</xdr:row>
          <xdr:rowOff>76200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2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31</xdr:row>
          <xdr:rowOff>0</xdr:rowOff>
        </xdr:from>
        <xdr:to>
          <xdr:col>72</xdr:col>
          <xdr:colOff>0</xdr:colOff>
          <xdr:row>32</xdr:row>
          <xdr:rowOff>57150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2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31</xdr:row>
          <xdr:rowOff>0</xdr:rowOff>
        </xdr:from>
        <xdr:to>
          <xdr:col>72</xdr:col>
          <xdr:colOff>0</xdr:colOff>
          <xdr:row>32</xdr:row>
          <xdr:rowOff>127000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2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44</xdr:row>
          <xdr:rowOff>0</xdr:rowOff>
        </xdr:from>
        <xdr:to>
          <xdr:col>71</xdr:col>
          <xdr:colOff>57150</xdr:colOff>
          <xdr:row>45</xdr:row>
          <xdr:rowOff>127000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2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33</xdr:row>
          <xdr:rowOff>57150</xdr:rowOff>
        </xdr:from>
        <xdr:to>
          <xdr:col>71</xdr:col>
          <xdr:colOff>57150</xdr:colOff>
          <xdr:row>35</xdr:row>
          <xdr:rowOff>76200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2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33</xdr:row>
          <xdr:rowOff>57150</xdr:rowOff>
        </xdr:from>
        <xdr:to>
          <xdr:col>71</xdr:col>
          <xdr:colOff>57150</xdr:colOff>
          <xdr:row>35</xdr:row>
          <xdr:rowOff>76200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2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36</xdr:row>
          <xdr:rowOff>57150</xdr:rowOff>
        </xdr:from>
        <xdr:to>
          <xdr:col>71</xdr:col>
          <xdr:colOff>57150</xdr:colOff>
          <xdr:row>38</xdr:row>
          <xdr:rowOff>25400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2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36</xdr:row>
          <xdr:rowOff>57150</xdr:rowOff>
        </xdr:from>
        <xdr:to>
          <xdr:col>71</xdr:col>
          <xdr:colOff>57150</xdr:colOff>
          <xdr:row>38</xdr:row>
          <xdr:rowOff>25400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2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36</xdr:row>
          <xdr:rowOff>57150</xdr:rowOff>
        </xdr:from>
        <xdr:to>
          <xdr:col>71</xdr:col>
          <xdr:colOff>57150</xdr:colOff>
          <xdr:row>38</xdr:row>
          <xdr:rowOff>25400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2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45</xdr:row>
          <xdr:rowOff>0</xdr:rowOff>
        </xdr:from>
        <xdr:to>
          <xdr:col>73</xdr:col>
          <xdr:colOff>31750</xdr:colOff>
          <xdr:row>46</xdr:row>
          <xdr:rowOff>76200</xdr:rowOff>
        </xdr:to>
        <xdr:sp macro="" textlink="">
          <xdr:nvSpPr>
            <xdr:cNvPr id="25621" name="Check Box 3" hidden="1">
              <a:extLst>
                <a:ext uri="{63B3BB69-23CF-44E3-9099-C40C66FF867C}">
                  <a14:compatExt spid="_x0000_s25621"/>
                </a:ext>
                <a:ext uri="{FF2B5EF4-FFF2-40B4-BE49-F238E27FC236}">
                  <a16:creationId xmlns:a16="http://schemas.microsoft.com/office/drawing/2014/main" id="{00000000-0008-0000-02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45</xdr:row>
          <xdr:rowOff>0</xdr:rowOff>
        </xdr:from>
        <xdr:to>
          <xdr:col>71</xdr:col>
          <xdr:colOff>57150</xdr:colOff>
          <xdr:row>45</xdr:row>
          <xdr:rowOff>209550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2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65</xdr:col>
      <xdr:colOff>35719</xdr:colOff>
      <xdr:row>7</xdr:row>
      <xdr:rowOff>44451</xdr:rowOff>
    </xdr:from>
    <xdr:to>
      <xdr:col>68</xdr:col>
      <xdr:colOff>19051</xdr:colOff>
      <xdr:row>7</xdr:row>
      <xdr:rowOff>280988</xdr:rowOff>
    </xdr:to>
    <xdr:sp macro="" textlink="">
      <xdr:nvSpPr>
        <xdr:cNvPr id="2" name="テキスト ボックス 1">
          <a:extLst>
            <a:ext uri="{FF2B5EF4-FFF2-40B4-BE49-F238E27FC236}">
              <a16:creationId xmlns:a16="http://schemas.microsoft.com/office/drawing/2014/main" id="{F22A50D1-7E45-49A6-BADE-CA01AC7E6B2B}"/>
            </a:ext>
          </a:extLst>
        </xdr:cNvPr>
        <xdr:cNvSpPr txBox="1"/>
      </xdr:nvSpPr>
      <xdr:spPr>
        <a:xfrm>
          <a:off x="5453063" y="1592264"/>
          <a:ext cx="233363" cy="23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283883</xdr:colOff>
      <xdr:row>7</xdr:row>
      <xdr:rowOff>47999</xdr:rowOff>
    </xdr:from>
    <xdr:to>
      <xdr:col>8</xdr:col>
      <xdr:colOff>514071</xdr:colOff>
      <xdr:row>7</xdr:row>
      <xdr:rowOff>278186</xdr:rowOff>
    </xdr:to>
    <xdr:sp macro="" textlink="">
      <xdr:nvSpPr>
        <xdr:cNvPr id="2" name="テキスト ボックス 1">
          <a:extLst>
            <a:ext uri="{FF2B5EF4-FFF2-40B4-BE49-F238E27FC236}">
              <a16:creationId xmlns:a16="http://schemas.microsoft.com/office/drawing/2014/main" id="{C8AB3AED-043B-45F0-AFA0-9CDB1522340F}"/>
            </a:ext>
          </a:extLst>
        </xdr:cNvPr>
        <xdr:cNvSpPr txBox="1"/>
      </xdr:nvSpPr>
      <xdr:spPr>
        <a:xfrm>
          <a:off x="5819589" y="1527175"/>
          <a:ext cx="230188" cy="23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238498</xdr:colOff>
      <xdr:row>7</xdr:row>
      <xdr:rowOff>57711</xdr:rowOff>
    </xdr:from>
    <xdr:to>
      <xdr:col>8</xdr:col>
      <xdr:colOff>468686</xdr:colOff>
      <xdr:row>7</xdr:row>
      <xdr:rowOff>287898</xdr:rowOff>
    </xdr:to>
    <xdr:sp macro="" textlink="">
      <xdr:nvSpPr>
        <xdr:cNvPr id="2" name="テキスト ボックス 1">
          <a:extLst>
            <a:ext uri="{FF2B5EF4-FFF2-40B4-BE49-F238E27FC236}">
              <a16:creationId xmlns:a16="http://schemas.microsoft.com/office/drawing/2014/main" id="{6E47ECF6-B808-4BBD-872E-9D598FA59999}"/>
            </a:ext>
          </a:extLst>
        </xdr:cNvPr>
        <xdr:cNvSpPr txBox="1"/>
      </xdr:nvSpPr>
      <xdr:spPr>
        <a:xfrm>
          <a:off x="5774204" y="1536887"/>
          <a:ext cx="230188" cy="23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13</xdr:row>
          <xdr:rowOff>152400</xdr:rowOff>
        </xdr:from>
        <xdr:to>
          <xdr:col>23</xdr:col>
          <xdr:colOff>209550</xdr:colOff>
          <xdr:row>13</xdr:row>
          <xdr:rowOff>552450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23</xdr:col>
          <xdr:colOff>222250</xdr:colOff>
          <xdr:row>31</xdr:row>
          <xdr:rowOff>152400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23</xdr:col>
          <xdr:colOff>209550</xdr:colOff>
          <xdr:row>31</xdr:row>
          <xdr:rowOff>146050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6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23</xdr:col>
          <xdr:colOff>209550</xdr:colOff>
          <xdr:row>37</xdr:row>
          <xdr:rowOff>69850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6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0</xdr:rowOff>
        </xdr:from>
        <xdr:to>
          <xdr:col>23</xdr:col>
          <xdr:colOff>203200</xdr:colOff>
          <xdr:row>18</xdr:row>
          <xdr:rowOff>247650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6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209550</xdr:rowOff>
        </xdr:from>
        <xdr:to>
          <xdr:col>23</xdr:col>
          <xdr:colOff>209550</xdr:colOff>
          <xdr:row>37</xdr:row>
          <xdr:rowOff>31750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6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222250</xdr:rowOff>
        </xdr:from>
        <xdr:to>
          <xdr:col>23</xdr:col>
          <xdr:colOff>184150</xdr:colOff>
          <xdr:row>23</xdr:row>
          <xdr:rowOff>31750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228600</xdr:rowOff>
        </xdr:from>
        <xdr:to>
          <xdr:col>23</xdr:col>
          <xdr:colOff>165100</xdr:colOff>
          <xdr:row>33</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6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19050</xdr:rowOff>
        </xdr:from>
        <xdr:to>
          <xdr:col>23</xdr:col>
          <xdr:colOff>190500</xdr:colOff>
          <xdr:row>33</xdr:row>
          <xdr:rowOff>241300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6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31750</xdr:rowOff>
        </xdr:from>
        <xdr:to>
          <xdr:col>23</xdr:col>
          <xdr:colOff>171450</xdr:colOff>
          <xdr:row>25</xdr:row>
          <xdr:rowOff>285750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6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19050</xdr:rowOff>
        </xdr:from>
        <xdr:to>
          <xdr:col>23</xdr:col>
          <xdr:colOff>209550</xdr:colOff>
          <xdr:row>37</xdr:row>
          <xdr:rowOff>241300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12700</xdr:rowOff>
        </xdr:from>
        <xdr:to>
          <xdr:col>23</xdr:col>
          <xdr:colOff>171450</xdr:colOff>
          <xdr:row>26</xdr:row>
          <xdr:rowOff>266700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6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23</xdr:col>
          <xdr:colOff>171450</xdr:colOff>
          <xdr:row>28</xdr:row>
          <xdr:rowOff>12700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6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12700</xdr:rowOff>
        </xdr:from>
        <xdr:to>
          <xdr:col>23</xdr:col>
          <xdr:colOff>171450</xdr:colOff>
          <xdr:row>28</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6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23</xdr:col>
          <xdr:colOff>171450</xdr:colOff>
          <xdr:row>29</xdr:row>
          <xdr:rowOff>12700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6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12700</xdr:rowOff>
        </xdr:from>
        <xdr:to>
          <xdr:col>23</xdr:col>
          <xdr:colOff>171450</xdr:colOff>
          <xdr:row>29</xdr:row>
          <xdr:rowOff>19050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222250</xdr:rowOff>
        </xdr:from>
        <xdr:to>
          <xdr:col>23</xdr:col>
          <xdr:colOff>184150</xdr:colOff>
          <xdr:row>25</xdr:row>
          <xdr:rowOff>285750</xdr:rowOff>
        </xdr:to>
        <xdr:sp macro="" textlink="">
          <xdr:nvSpPr>
            <xdr:cNvPr id="12306" name="Check Box 7" hidden="1">
              <a:extLst>
                <a:ext uri="{63B3BB69-23CF-44E3-9099-C40C66FF867C}">
                  <a14:compatExt spid="_x0000_s12306"/>
                </a:ext>
                <a:ext uri="{FF2B5EF4-FFF2-40B4-BE49-F238E27FC236}">
                  <a16:creationId xmlns:a16="http://schemas.microsoft.com/office/drawing/2014/main" id="{00000000-0008-0000-06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222250</xdr:rowOff>
        </xdr:from>
        <xdr:to>
          <xdr:col>23</xdr:col>
          <xdr:colOff>184150</xdr:colOff>
          <xdr:row>26</xdr:row>
          <xdr:rowOff>184150</xdr:rowOff>
        </xdr:to>
        <xdr:sp macro="" textlink="">
          <xdr:nvSpPr>
            <xdr:cNvPr id="12307" name="Check Box 7" hidden="1">
              <a:extLst>
                <a:ext uri="{63B3BB69-23CF-44E3-9099-C40C66FF867C}">
                  <a14:compatExt spid="_x0000_s12307"/>
                </a:ext>
                <a:ext uri="{FF2B5EF4-FFF2-40B4-BE49-F238E27FC236}">
                  <a16:creationId xmlns:a16="http://schemas.microsoft.com/office/drawing/2014/main" id="{00000000-0008-0000-06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222250</xdr:rowOff>
        </xdr:from>
        <xdr:to>
          <xdr:col>23</xdr:col>
          <xdr:colOff>184150</xdr:colOff>
          <xdr:row>27</xdr:row>
          <xdr:rowOff>184150</xdr:rowOff>
        </xdr:to>
        <xdr:sp macro="" textlink="">
          <xdr:nvSpPr>
            <xdr:cNvPr id="12308" name="Check Box 7" hidden="1">
              <a:extLst>
                <a:ext uri="{63B3BB69-23CF-44E3-9099-C40C66FF867C}">
                  <a14:compatExt spid="_x0000_s12308"/>
                </a:ext>
                <a:ext uri="{FF2B5EF4-FFF2-40B4-BE49-F238E27FC236}">
                  <a16:creationId xmlns:a16="http://schemas.microsoft.com/office/drawing/2014/main" id="{00000000-0008-0000-06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222250</xdr:rowOff>
        </xdr:from>
        <xdr:to>
          <xdr:col>23</xdr:col>
          <xdr:colOff>184150</xdr:colOff>
          <xdr:row>29</xdr:row>
          <xdr:rowOff>31750</xdr:rowOff>
        </xdr:to>
        <xdr:sp macro="" textlink="">
          <xdr:nvSpPr>
            <xdr:cNvPr id="12309" name="Check Box 7"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23</xdr:col>
          <xdr:colOff>184150</xdr:colOff>
          <xdr:row>29</xdr:row>
          <xdr:rowOff>57150</xdr:rowOff>
        </xdr:to>
        <xdr:sp macro="" textlink="">
          <xdr:nvSpPr>
            <xdr:cNvPr id="12310" name="Check Box 7" hidden="1">
              <a:extLst>
                <a:ext uri="{63B3BB69-23CF-44E3-9099-C40C66FF867C}">
                  <a14:compatExt spid="_x0000_s12310"/>
                </a:ext>
                <a:ext uri="{FF2B5EF4-FFF2-40B4-BE49-F238E27FC236}">
                  <a16:creationId xmlns:a16="http://schemas.microsoft.com/office/drawing/2014/main" id="{00000000-0008-0000-06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23</xdr:col>
          <xdr:colOff>184150</xdr:colOff>
          <xdr:row>31</xdr:row>
          <xdr:rowOff>228600</xdr:rowOff>
        </xdr:to>
        <xdr:sp macro="" textlink="">
          <xdr:nvSpPr>
            <xdr:cNvPr id="12311" name="Check Box 7" hidden="1">
              <a:extLst>
                <a:ext uri="{63B3BB69-23CF-44E3-9099-C40C66FF867C}">
                  <a14:compatExt spid="_x0000_s12311"/>
                </a:ext>
                <a:ext uri="{FF2B5EF4-FFF2-40B4-BE49-F238E27FC236}">
                  <a16:creationId xmlns:a16="http://schemas.microsoft.com/office/drawing/2014/main" id="{00000000-0008-0000-06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222250</xdr:rowOff>
        </xdr:from>
        <xdr:to>
          <xdr:col>23</xdr:col>
          <xdr:colOff>184150</xdr:colOff>
          <xdr:row>33</xdr:row>
          <xdr:rowOff>31750</xdr:rowOff>
        </xdr:to>
        <xdr:sp macro="" textlink="">
          <xdr:nvSpPr>
            <xdr:cNvPr id="12312" name="Check Box 7" hidden="1">
              <a:extLst>
                <a:ext uri="{63B3BB69-23CF-44E3-9099-C40C66FF867C}">
                  <a14:compatExt spid="_x0000_s12312"/>
                </a:ext>
                <a:ext uri="{FF2B5EF4-FFF2-40B4-BE49-F238E27FC236}">
                  <a16:creationId xmlns:a16="http://schemas.microsoft.com/office/drawing/2014/main" id="{00000000-0008-0000-06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222250</xdr:rowOff>
        </xdr:from>
        <xdr:to>
          <xdr:col>23</xdr:col>
          <xdr:colOff>184150</xdr:colOff>
          <xdr:row>34</xdr:row>
          <xdr:rowOff>31750</xdr:rowOff>
        </xdr:to>
        <xdr:sp macro="" textlink="">
          <xdr:nvSpPr>
            <xdr:cNvPr id="12313" name="Check Box 7" hidden="1">
              <a:extLst>
                <a:ext uri="{63B3BB69-23CF-44E3-9099-C40C66FF867C}">
                  <a14:compatExt spid="_x0000_s12313"/>
                </a:ext>
                <a:ext uri="{FF2B5EF4-FFF2-40B4-BE49-F238E27FC236}">
                  <a16:creationId xmlns:a16="http://schemas.microsoft.com/office/drawing/2014/main" id="{00000000-0008-0000-06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222250</xdr:rowOff>
        </xdr:from>
        <xdr:to>
          <xdr:col>23</xdr:col>
          <xdr:colOff>184150</xdr:colOff>
          <xdr:row>37</xdr:row>
          <xdr:rowOff>31750</xdr:rowOff>
        </xdr:to>
        <xdr:sp macro="" textlink="">
          <xdr:nvSpPr>
            <xdr:cNvPr id="12314" name="Check Box 7" hidden="1">
              <a:extLst>
                <a:ext uri="{63B3BB69-23CF-44E3-9099-C40C66FF867C}">
                  <a14:compatExt spid="_x0000_s12314"/>
                </a:ext>
                <a:ext uri="{FF2B5EF4-FFF2-40B4-BE49-F238E27FC236}">
                  <a16:creationId xmlns:a16="http://schemas.microsoft.com/office/drawing/2014/main" id="{00000000-0008-0000-06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222250</xdr:rowOff>
        </xdr:from>
        <xdr:to>
          <xdr:col>23</xdr:col>
          <xdr:colOff>184150</xdr:colOff>
          <xdr:row>37</xdr:row>
          <xdr:rowOff>285750</xdr:rowOff>
        </xdr:to>
        <xdr:sp macro="" textlink="">
          <xdr:nvSpPr>
            <xdr:cNvPr id="12315" name="Check Box 7" hidden="1">
              <a:extLst>
                <a:ext uri="{63B3BB69-23CF-44E3-9099-C40C66FF867C}">
                  <a14:compatExt spid="_x0000_s12315"/>
                </a:ext>
                <a:ext uri="{FF2B5EF4-FFF2-40B4-BE49-F238E27FC236}">
                  <a16:creationId xmlns:a16="http://schemas.microsoft.com/office/drawing/2014/main" id="{00000000-0008-0000-06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488950</xdr:rowOff>
        </xdr:from>
        <xdr:to>
          <xdr:col>23</xdr:col>
          <xdr:colOff>203200</xdr:colOff>
          <xdr:row>16</xdr:row>
          <xdr:rowOff>19050</xdr:rowOff>
        </xdr:to>
        <xdr:sp macro="" textlink="">
          <xdr:nvSpPr>
            <xdr:cNvPr id="12316" name="Check Box 5" hidden="1">
              <a:extLst>
                <a:ext uri="{63B3BB69-23CF-44E3-9099-C40C66FF867C}">
                  <a14:compatExt spid="_x0000_s12316"/>
                </a:ext>
                <a:ext uri="{FF2B5EF4-FFF2-40B4-BE49-F238E27FC236}">
                  <a16:creationId xmlns:a16="http://schemas.microsoft.com/office/drawing/2014/main" id="{00000000-0008-0000-06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18</xdr:row>
          <xdr:rowOff>171450</xdr:rowOff>
        </xdr:from>
        <xdr:to>
          <xdr:col>22</xdr:col>
          <xdr:colOff>184150</xdr:colOff>
          <xdr:row>20</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1143000</xdr:rowOff>
        </xdr:from>
        <xdr:to>
          <xdr:col>22</xdr:col>
          <xdr:colOff>184150</xdr:colOff>
          <xdr:row>20</xdr:row>
          <xdr:rowOff>222250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317500</xdr:rowOff>
        </xdr:from>
        <xdr:to>
          <xdr:col>22</xdr:col>
          <xdr:colOff>209550</xdr:colOff>
          <xdr:row>28</xdr:row>
          <xdr:rowOff>495300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781050</xdr:rowOff>
        </xdr:from>
        <xdr:to>
          <xdr:col>22</xdr:col>
          <xdr:colOff>171450</xdr:colOff>
          <xdr:row>21</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0</xdr:rowOff>
        </xdr:from>
        <xdr:to>
          <xdr:col>22</xdr:col>
          <xdr:colOff>171450</xdr:colOff>
          <xdr:row>23</xdr:row>
          <xdr:rowOff>266700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781050</xdr:rowOff>
        </xdr:from>
        <xdr:to>
          <xdr:col>22</xdr:col>
          <xdr:colOff>171450</xdr:colOff>
          <xdr:row>24</xdr:row>
          <xdr:rowOff>107950</xdr:rowOff>
        </xdr:to>
        <xdr:sp macro="" textlink="">
          <xdr:nvSpPr>
            <xdr:cNvPr id="10246" name="Check Box 8"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781050</xdr:rowOff>
        </xdr:from>
        <xdr:to>
          <xdr:col>22</xdr:col>
          <xdr:colOff>171450</xdr:colOff>
          <xdr:row>24</xdr:row>
          <xdr:rowOff>107950</xdr:rowOff>
        </xdr:to>
        <xdr:sp macro="" textlink="">
          <xdr:nvSpPr>
            <xdr:cNvPr id="10247" name="Check Box 9"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twoCellAnchor>
    <xdr:from>
      <xdr:col>20</xdr:col>
      <xdr:colOff>266701</xdr:colOff>
      <xdr:row>9</xdr:row>
      <xdr:rowOff>177800</xdr:rowOff>
    </xdr:from>
    <xdr:to>
      <xdr:col>21</xdr:col>
      <xdr:colOff>377826</xdr:colOff>
      <xdr:row>10</xdr:row>
      <xdr:rowOff>120650</xdr:rowOff>
    </xdr:to>
    <xdr:sp macro="" textlink="">
      <xdr:nvSpPr>
        <xdr:cNvPr id="2" name="テキスト ボックス 1">
          <a:extLst>
            <a:ext uri="{FF2B5EF4-FFF2-40B4-BE49-F238E27FC236}">
              <a16:creationId xmlns:a16="http://schemas.microsoft.com/office/drawing/2014/main" id="{2AA03852-821B-4B99-881D-0151C37A7DF6}"/>
            </a:ext>
          </a:extLst>
        </xdr:cNvPr>
        <xdr:cNvSpPr txBox="1"/>
      </xdr:nvSpPr>
      <xdr:spPr>
        <a:xfrm>
          <a:off x="5581651" y="2501900"/>
          <a:ext cx="3873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262310</xdr:colOff>
      <xdr:row>9</xdr:row>
      <xdr:rowOff>67562</xdr:rowOff>
    </xdr:from>
    <xdr:to>
      <xdr:col>8</xdr:col>
      <xdr:colOff>492498</xdr:colOff>
      <xdr:row>9</xdr:row>
      <xdr:rowOff>297749</xdr:rowOff>
    </xdr:to>
    <xdr:sp macro="" textlink="">
      <xdr:nvSpPr>
        <xdr:cNvPr id="2" name="テキスト ボックス 1">
          <a:extLst>
            <a:ext uri="{FF2B5EF4-FFF2-40B4-BE49-F238E27FC236}">
              <a16:creationId xmlns:a16="http://schemas.microsoft.com/office/drawing/2014/main" id="{E9219A97-98D2-4D70-A41D-C7AE56D4E19C}"/>
            </a:ext>
          </a:extLst>
        </xdr:cNvPr>
        <xdr:cNvSpPr txBox="1"/>
      </xdr:nvSpPr>
      <xdr:spPr>
        <a:xfrm>
          <a:off x="6036841" y="2186875"/>
          <a:ext cx="230188" cy="23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rgbClr val="BCBCBC"/>
          </a:solidFill>
        </a:ln>
      </a:spPr>
      <a:bodyPr vertOverflow="clip" horzOverflow="clip" wrap="square" rtlCol="0" anchor="ctr"/>
      <a:lstStyle>
        <a:defPPr algn="ct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21" Type="http://schemas.openxmlformats.org/officeDocument/2006/relationships/ctrlProp" Target="../ctrlProps/ctrlProp33.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2" Type="http://schemas.openxmlformats.org/officeDocument/2006/relationships/drawing" Target="../drawings/drawing3.xm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 Type="http://schemas.openxmlformats.org/officeDocument/2006/relationships/vmlDrawing" Target="../drawings/vmlDrawing3.vml"/><Relationship Id="rId21" Type="http://schemas.openxmlformats.org/officeDocument/2006/relationships/ctrlProp" Target="../ctrlProps/ctrlProp55.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2" Type="http://schemas.openxmlformats.org/officeDocument/2006/relationships/drawing" Target="../drawings/drawing7.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1" Type="http://schemas.openxmlformats.org/officeDocument/2006/relationships/printerSettings" Target="../printerSettings/printerSettings7.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4.vml"/><Relationship Id="rId7" Type="http://schemas.openxmlformats.org/officeDocument/2006/relationships/ctrlProp" Target="../ctrlProps/ctrlProp68.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67.xml"/><Relationship Id="rId5" Type="http://schemas.openxmlformats.org/officeDocument/2006/relationships/ctrlProp" Target="../ctrlProps/ctrlProp66.xml"/><Relationship Id="rId10" Type="http://schemas.openxmlformats.org/officeDocument/2006/relationships/ctrlProp" Target="../ctrlProps/ctrlProp71.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EV64"/>
  <sheetViews>
    <sheetView showZeros="0" view="pageBreakPreview" zoomScaleNormal="70" zoomScaleSheetLayoutView="100" zoomScalePageLayoutView="85" workbookViewId="0">
      <selection activeCell="B56" sqref="B56:BU56"/>
    </sheetView>
  </sheetViews>
  <sheetFormatPr defaultColWidth="1.26953125" defaultRowHeight="12"/>
  <cols>
    <col min="1" max="1" width="1.26953125" style="26"/>
    <col min="2" max="4" width="1.26953125" style="26" customWidth="1"/>
    <col min="5" max="6" width="1.26953125" style="42" customWidth="1"/>
    <col min="7" max="9" width="1.26953125" style="22" customWidth="1"/>
    <col min="10" max="13" width="1.26953125" style="26"/>
    <col min="14" max="14" width="1.26953125" style="26" customWidth="1"/>
    <col min="15" max="16" width="1.26953125" style="26"/>
    <col min="17" max="17" width="1.26953125" style="26" customWidth="1"/>
    <col min="18" max="25" width="1.26953125" style="26"/>
    <col min="26" max="26" width="1.26953125" style="26" customWidth="1"/>
    <col min="27" max="32" width="1.26953125" style="26"/>
    <col min="33" max="33" width="1.26953125" style="26" customWidth="1"/>
    <col min="34" max="74" width="1.26953125" style="26"/>
    <col min="75" max="75" width="1.7265625" style="26" customWidth="1"/>
    <col min="76" max="83" width="1.26953125" style="26"/>
    <col min="84" max="84" width="9.81640625" style="26" hidden="1" customWidth="1"/>
    <col min="85" max="85" width="17.26953125" style="26" hidden="1" customWidth="1"/>
    <col min="86" max="237" width="1.26953125" style="26"/>
    <col min="238" max="244" width="1.26953125" style="26" customWidth="1"/>
    <col min="245" max="248" width="1.26953125" style="26"/>
    <col min="249" max="249" width="1.26953125" style="26" customWidth="1"/>
    <col min="250" max="493" width="1.26953125" style="26"/>
    <col min="494" max="500" width="1.26953125" style="26" customWidth="1"/>
    <col min="501" max="504" width="1.26953125" style="26"/>
    <col min="505" max="505" width="1.26953125" style="26" customWidth="1"/>
    <col min="506" max="749" width="1.26953125" style="26"/>
    <col min="750" max="756" width="1.26953125" style="26" customWidth="1"/>
    <col min="757" max="760" width="1.26953125" style="26"/>
    <col min="761" max="761" width="1.26953125" style="26" customWidth="1"/>
    <col min="762" max="1005" width="1.26953125" style="26"/>
    <col min="1006" max="1012" width="1.26953125" style="26" customWidth="1"/>
    <col min="1013" max="1016" width="1.26953125" style="26"/>
    <col min="1017" max="1017" width="1.26953125" style="26" customWidth="1"/>
    <col min="1018" max="1261" width="1.26953125" style="26"/>
    <col min="1262" max="1268" width="1.26953125" style="26" customWidth="1"/>
    <col min="1269" max="1272" width="1.26953125" style="26"/>
    <col min="1273" max="1273" width="1.26953125" style="26" customWidth="1"/>
    <col min="1274" max="1517" width="1.26953125" style="26"/>
    <col min="1518" max="1524" width="1.26953125" style="26" customWidth="1"/>
    <col min="1525" max="1528" width="1.26953125" style="26"/>
    <col min="1529" max="1529" width="1.26953125" style="26" customWidth="1"/>
    <col min="1530" max="1773" width="1.26953125" style="26"/>
    <col min="1774" max="1780" width="1.26953125" style="26" customWidth="1"/>
    <col min="1781" max="1784" width="1.26953125" style="26"/>
    <col min="1785" max="1785" width="1.26953125" style="26" customWidth="1"/>
    <col min="1786" max="2029" width="1.26953125" style="26"/>
    <col min="2030" max="2036" width="1.26953125" style="26" customWidth="1"/>
    <col min="2037" max="2040" width="1.26953125" style="26"/>
    <col min="2041" max="2041" width="1.26953125" style="26" customWidth="1"/>
    <col min="2042" max="2285" width="1.26953125" style="26"/>
    <col min="2286" max="2292" width="1.26953125" style="26" customWidth="1"/>
    <col min="2293" max="2296" width="1.26953125" style="26"/>
    <col min="2297" max="2297" width="1.26953125" style="26" customWidth="1"/>
    <col min="2298" max="2541" width="1.26953125" style="26"/>
    <col min="2542" max="2548" width="1.26953125" style="26" customWidth="1"/>
    <col min="2549" max="2552" width="1.26953125" style="26"/>
    <col min="2553" max="2553" width="1.26953125" style="26" customWidth="1"/>
    <col min="2554" max="2797" width="1.26953125" style="26"/>
    <col min="2798" max="2804" width="1.26953125" style="26" customWidth="1"/>
    <col min="2805" max="2808" width="1.26953125" style="26"/>
    <col min="2809" max="2809" width="1.26953125" style="26" customWidth="1"/>
    <col min="2810" max="3053" width="1.26953125" style="26"/>
    <col min="3054" max="3060" width="1.26953125" style="26" customWidth="1"/>
    <col min="3061" max="3064" width="1.26953125" style="26"/>
    <col min="3065" max="3065" width="1.26953125" style="26" customWidth="1"/>
    <col min="3066" max="3309" width="1.26953125" style="26"/>
    <col min="3310" max="3316" width="1.26953125" style="26" customWidth="1"/>
    <col min="3317" max="3320" width="1.26953125" style="26"/>
    <col min="3321" max="3321" width="1.26953125" style="26" customWidth="1"/>
    <col min="3322" max="3565" width="1.26953125" style="26"/>
    <col min="3566" max="3572" width="1.26953125" style="26" customWidth="1"/>
    <col min="3573" max="3576" width="1.26953125" style="26"/>
    <col min="3577" max="3577" width="1.26953125" style="26" customWidth="1"/>
    <col min="3578" max="3821" width="1.26953125" style="26"/>
    <col min="3822" max="3828" width="1.26953125" style="26" customWidth="1"/>
    <col min="3829" max="3832" width="1.26953125" style="26"/>
    <col min="3833" max="3833" width="1.26953125" style="26" customWidth="1"/>
    <col min="3834" max="4077" width="1.26953125" style="26"/>
    <col min="4078" max="4084" width="1.26953125" style="26" customWidth="1"/>
    <col min="4085" max="4088" width="1.26953125" style="26"/>
    <col min="4089" max="4089" width="1.26953125" style="26" customWidth="1"/>
    <col min="4090" max="4333" width="1.26953125" style="26"/>
    <col min="4334" max="4340" width="1.26953125" style="26" customWidth="1"/>
    <col min="4341" max="4344" width="1.26953125" style="26"/>
    <col min="4345" max="4345" width="1.26953125" style="26" customWidth="1"/>
    <col min="4346" max="4589" width="1.26953125" style="26"/>
    <col min="4590" max="4596" width="1.26953125" style="26" customWidth="1"/>
    <col min="4597" max="4600" width="1.26953125" style="26"/>
    <col min="4601" max="4601" width="1.26953125" style="26" customWidth="1"/>
    <col min="4602" max="4845" width="1.26953125" style="26"/>
    <col min="4846" max="4852" width="1.26953125" style="26" customWidth="1"/>
    <col min="4853" max="4856" width="1.26953125" style="26"/>
    <col min="4857" max="4857" width="1.26953125" style="26" customWidth="1"/>
    <col min="4858" max="5101" width="1.26953125" style="26"/>
    <col min="5102" max="5108" width="1.26953125" style="26" customWidth="1"/>
    <col min="5109" max="5112" width="1.26953125" style="26"/>
    <col min="5113" max="5113" width="1.26953125" style="26" customWidth="1"/>
    <col min="5114" max="5357" width="1.26953125" style="26"/>
    <col min="5358" max="5364" width="1.26953125" style="26" customWidth="1"/>
    <col min="5365" max="5368" width="1.26953125" style="26"/>
    <col min="5369" max="5369" width="1.26953125" style="26" customWidth="1"/>
    <col min="5370" max="5613" width="1.26953125" style="26"/>
    <col min="5614" max="5620" width="1.26953125" style="26" customWidth="1"/>
    <col min="5621" max="5624" width="1.26953125" style="26"/>
    <col min="5625" max="5625" width="1.26953125" style="26" customWidth="1"/>
    <col min="5626" max="5869" width="1.26953125" style="26"/>
    <col min="5870" max="5876" width="1.26953125" style="26" customWidth="1"/>
    <col min="5877" max="5880" width="1.26953125" style="26"/>
    <col min="5881" max="5881" width="1.26953125" style="26" customWidth="1"/>
    <col min="5882" max="6125" width="1.26953125" style="26"/>
    <col min="6126" max="6132" width="1.26953125" style="26" customWidth="1"/>
    <col min="6133" max="6136" width="1.26953125" style="26"/>
    <col min="6137" max="6137" width="1.26953125" style="26" customWidth="1"/>
    <col min="6138" max="6381" width="1.26953125" style="26"/>
    <col min="6382" max="6388" width="1.26953125" style="26" customWidth="1"/>
    <col min="6389" max="6392" width="1.26953125" style="26"/>
    <col min="6393" max="6393" width="1.26953125" style="26" customWidth="1"/>
    <col min="6394" max="6637" width="1.26953125" style="26"/>
    <col min="6638" max="6644" width="1.26953125" style="26" customWidth="1"/>
    <col min="6645" max="6648" width="1.26953125" style="26"/>
    <col min="6649" max="6649" width="1.26953125" style="26" customWidth="1"/>
    <col min="6650" max="6893" width="1.26953125" style="26"/>
    <col min="6894" max="6900" width="1.26953125" style="26" customWidth="1"/>
    <col min="6901" max="6904" width="1.26953125" style="26"/>
    <col min="6905" max="6905" width="1.26953125" style="26" customWidth="1"/>
    <col min="6906" max="7149" width="1.26953125" style="26"/>
    <col min="7150" max="7156" width="1.26953125" style="26" customWidth="1"/>
    <col min="7157" max="7160" width="1.26953125" style="26"/>
    <col min="7161" max="7161" width="1.26953125" style="26" customWidth="1"/>
    <col min="7162" max="7405" width="1.26953125" style="26"/>
    <col min="7406" max="7412" width="1.26953125" style="26" customWidth="1"/>
    <col min="7413" max="7416" width="1.26953125" style="26"/>
    <col min="7417" max="7417" width="1.26953125" style="26" customWidth="1"/>
    <col min="7418" max="7661" width="1.26953125" style="26"/>
    <col min="7662" max="7668" width="1.26953125" style="26" customWidth="1"/>
    <col min="7669" max="7672" width="1.26953125" style="26"/>
    <col min="7673" max="7673" width="1.26953125" style="26" customWidth="1"/>
    <col min="7674" max="7917" width="1.26953125" style="26"/>
    <col min="7918" max="7924" width="1.26953125" style="26" customWidth="1"/>
    <col min="7925" max="7928" width="1.26953125" style="26"/>
    <col min="7929" max="7929" width="1.26953125" style="26" customWidth="1"/>
    <col min="7930" max="8173" width="1.26953125" style="26"/>
    <col min="8174" max="8180" width="1.26953125" style="26" customWidth="1"/>
    <col min="8181" max="8184" width="1.26953125" style="26"/>
    <col min="8185" max="8185" width="1.26953125" style="26" customWidth="1"/>
    <col min="8186" max="8429" width="1.26953125" style="26"/>
    <col min="8430" max="8436" width="1.26953125" style="26" customWidth="1"/>
    <col min="8437" max="8440" width="1.26953125" style="26"/>
    <col min="8441" max="8441" width="1.26953125" style="26" customWidth="1"/>
    <col min="8442" max="8685" width="1.26953125" style="26"/>
    <col min="8686" max="8692" width="1.26953125" style="26" customWidth="1"/>
    <col min="8693" max="8696" width="1.26953125" style="26"/>
    <col min="8697" max="8697" width="1.26953125" style="26" customWidth="1"/>
    <col min="8698" max="8941" width="1.26953125" style="26"/>
    <col min="8942" max="8948" width="1.26953125" style="26" customWidth="1"/>
    <col min="8949" max="8952" width="1.26953125" style="26"/>
    <col min="8953" max="8953" width="1.26953125" style="26" customWidth="1"/>
    <col min="8954" max="9197" width="1.26953125" style="26"/>
    <col min="9198" max="9204" width="1.26953125" style="26" customWidth="1"/>
    <col min="9205" max="9208" width="1.26953125" style="26"/>
    <col min="9209" max="9209" width="1.26953125" style="26" customWidth="1"/>
    <col min="9210" max="9453" width="1.26953125" style="26"/>
    <col min="9454" max="9460" width="1.26953125" style="26" customWidth="1"/>
    <col min="9461" max="9464" width="1.26953125" style="26"/>
    <col min="9465" max="9465" width="1.26953125" style="26" customWidth="1"/>
    <col min="9466" max="9709" width="1.26953125" style="26"/>
    <col min="9710" max="9716" width="1.26953125" style="26" customWidth="1"/>
    <col min="9717" max="9720" width="1.26953125" style="26"/>
    <col min="9721" max="9721" width="1.26953125" style="26" customWidth="1"/>
    <col min="9722" max="9965" width="1.26953125" style="26"/>
    <col min="9966" max="9972" width="1.26953125" style="26" customWidth="1"/>
    <col min="9973" max="9976" width="1.26953125" style="26"/>
    <col min="9977" max="9977" width="1.26953125" style="26" customWidth="1"/>
    <col min="9978" max="10221" width="1.26953125" style="26"/>
    <col min="10222" max="10228" width="1.26953125" style="26" customWidth="1"/>
    <col min="10229" max="10232" width="1.26953125" style="26"/>
    <col min="10233" max="10233" width="1.26953125" style="26" customWidth="1"/>
    <col min="10234" max="10477" width="1.26953125" style="26"/>
    <col min="10478" max="10484" width="1.26953125" style="26" customWidth="1"/>
    <col min="10485" max="10488" width="1.26953125" style="26"/>
    <col min="10489" max="10489" width="1.26953125" style="26" customWidth="1"/>
    <col min="10490" max="10733" width="1.26953125" style="26"/>
    <col min="10734" max="10740" width="1.26953125" style="26" customWidth="1"/>
    <col min="10741" max="10744" width="1.26953125" style="26"/>
    <col min="10745" max="10745" width="1.26953125" style="26" customWidth="1"/>
    <col min="10746" max="10989" width="1.26953125" style="26"/>
    <col min="10990" max="10996" width="1.26953125" style="26" customWidth="1"/>
    <col min="10997" max="11000" width="1.26953125" style="26"/>
    <col min="11001" max="11001" width="1.26953125" style="26" customWidth="1"/>
    <col min="11002" max="11245" width="1.26953125" style="26"/>
    <col min="11246" max="11252" width="1.26953125" style="26" customWidth="1"/>
    <col min="11253" max="11256" width="1.26953125" style="26"/>
    <col min="11257" max="11257" width="1.26953125" style="26" customWidth="1"/>
    <col min="11258" max="11501" width="1.26953125" style="26"/>
    <col min="11502" max="11508" width="1.26953125" style="26" customWidth="1"/>
    <col min="11509" max="11512" width="1.26953125" style="26"/>
    <col min="11513" max="11513" width="1.26953125" style="26" customWidth="1"/>
    <col min="11514" max="11757" width="1.26953125" style="26"/>
    <col min="11758" max="11764" width="1.26953125" style="26" customWidth="1"/>
    <col min="11765" max="11768" width="1.26953125" style="26"/>
    <col min="11769" max="11769" width="1.26953125" style="26" customWidth="1"/>
    <col min="11770" max="12013" width="1.26953125" style="26"/>
    <col min="12014" max="12020" width="1.26953125" style="26" customWidth="1"/>
    <col min="12021" max="12024" width="1.26953125" style="26"/>
    <col min="12025" max="12025" width="1.26953125" style="26" customWidth="1"/>
    <col min="12026" max="12269" width="1.26953125" style="26"/>
    <col min="12270" max="12276" width="1.26953125" style="26" customWidth="1"/>
    <col min="12277" max="12280" width="1.26953125" style="26"/>
    <col min="12281" max="12281" width="1.26953125" style="26" customWidth="1"/>
    <col min="12282" max="12525" width="1.26953125" style="26"/>
    <col min="12526" max="12532" width="1.26953125" style="26" customWidth="1"/>
    <col min="12533" max="12536" width="1.26953125" style="26"/>
    <col min="12537" max="12537" width="1.26953125" style="26" customWidth="1"/>
    <col min="12538" max="12781" width="1.26953125" style="26"/>
    <col min="12782" max="12788" width="1.26953125" style="26" customWidth="1"/>
    <col min="12789" max="12792" width="1.26953125" style="26"/>
    <col min="12793" max="12793" width="1.26953125" style="26" customWidth="1"/>
    <col min="12794" max="13037" width="1.26953125" style="26"/>
    <col min="13038" max="13044" width="1.26953125" style="26" customWidth="1"/>
    <col min="13045" max="13048" width="1.26953125" style="26"/>
    <col min="13049" max="13049" width="1.26953125" style="26" customWidth="1"/>
    <col min="13050" max="13293" width="1.26953125" style="26"/>
    <col min="13294" max="13300" width="1.26953125" style="26" customWidth="1"/>
    <col min="13301" max="13304" width="1.26953125" style="26"/>
    <col min="13305" max="13305" width="1.26953125" style="26" customWidth="1"/>
    <col min="13306" max="13549" width="1.26953125" style="26"/>
    <col min="13550" max="13556" width="1.26953125" style="26" customWidth="1"/>
    <col min="13557" max="13560" width="1.26953125" style="26"/>
    <col min="13561" max="13561" width="1.26953125" style="26" customWidth="1"/>
    <col min="13562" max="13805" width="1.26953125" style="26"/>
    <col min="13806" max="13812" width="1.26953125" style="26" customWidth="1"/>
    <col min="13813" max="13816" width="1.26953125" style="26"/>
    <col min="13817" max="13817" width="1.26953125" style="26" customWidth="1"/>
    <col min="13818" max="14061" width="1.26953125" style="26"/>
    <col min="14062" max="14068" width="1.26953125" style="26" customWidth="1"/>
    <col min="14069" max="14072" width="1.26953125" style="26"/>
    <col min="14073" max="14073" width="1.26953125" style="26" customWidth="1"/>
    <col min="14074" max="14317" width="1.26953125" style="26"/>
    <col min="14318" max="14324" width="1.26953125" style="26" customWidth="1"/>
    <col min="14325" max="14328" width="1.26953125" style="26"/>
    <col min="14329" max="14329" width="1.26953125" style="26" customWidth="1"/>
    <col min="14330" max="14573" width="1.26953125" style="26"/>
    <col min="14574" max="14580" width="1.26953125" style="26" customWidth="1"/>
    <col min="14581" max="14584" width="1.26953125" style="26"/>
    <col min="14585" max="14585" width="1.26953125" style="26" customWidth="1"/>
    <col min="14586" max="14829" width="1.26953125" style="26"/>
    <col min="14830" max="14836" width="1.26953125" style="26" customWidth="1"/>
    <col min="14837" max="14840" width="1.26953125" style="26"/>
    <col min="14841" max="14841" width="1.26953125" style="26" customWidth="1"/>
    <col min="14842" max="15085" width="1.26953125" style="26"/>
    <col min="15086" max="15092" width="1.26953125" style="26" customWidth="1"/>
    <col min="15093" max="15096" width="1.26953125" style="26"/>
    <col min="15097" max="15097" width="1.26953125" style="26" customWidth="1"/>
    <col min="15098" max="15341" width="1.26953125" style="26"/>
    <col min="15342" max="15348" width="1.26953125" style="26" customWidth="1"/>
    <col min="15349" max="15352" width="1.26953125" style="26"/>
    <col min="15353" max="15353" width="1.26953125" style="26" customWidth="1"/>
    <col min="15354" max="15597" width="1.26953125" style="26"/>
    <col min="15598" max="15604" width="1.26953125" style="26" customWidth="1"/>
    <col min="15605" max="15608" width="1.26953125" style="26"/>
    <col min="15609" max="15609" width="1.26953125" style="26" customWidth="1"/>
    <col min="15610" max="16384" width="1.26953125" style="26"/>
  </cols>
  <sheetData>
    <row r="1" spans="1:152" s="28" customFormat="1" ht="18" customHeight="1">
      <c r="B1" s="29" t="s">
        <v>37</v>
      </c>
      <c r="C1" s="29"/>
      <c r="D1" s="29"/>
      <c r="E1" s="30"/>
      <c r="F1" s="30"/>
      <c r="G1" s="13"/>
      <c r="H1" s="13"/>
      <c r="I1" s="13"/>
      <c r="J1" s="29"/>
      <c r="K1" s="29"/>
      <c r="L1" s="29"/>
      <c r="M1" s="29"/>
      <c r="N1" s="29"/>
      <c r="O1" s="29"/>
      <c r="P1" s="29"/>
      <c r="Q1" s="29"/>
      <c r="R1" s="29"/>
      <c r="S1" s="29"/>
      <c r="T1" s="29"/>
      <c r="U1" s="29"/>
      <c r="V1" s="29"/>
      <c r="W1" s="29"/>
      <c r="X1" s="29"/>
      <c r="Y1" s="29"/>
      <c r="Z1" s="29"/>
      <c r="AA1" s="29"/>
      <c r="AB1" s="29"/>
      <c r="AC1" s="29"/>
      <c r="AD1" s="29"/>
      <c r="AE1" s="29"/>
      <c r="AF1" s="29"/>
      <c r="AG1" s="26"/>
      <c r="AH1" s="26"/>
      <c r="AI1" s="26"/>
      <c r="AJ1" s="26"/>
      <c r="AK1" s="26"/>
      <c r="AL1" s="26"/>
      <c r="AM1" s="26"/>
      <c r="AN1" s="26"/>
      <c r="AO1" s="26"/>
      <c r="AP1" s="26"/>
      <c r="AQ1" s="26"/>
      <c r="AR1" s="26"/>
      <c r="AS1" s="26"/>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26"/>
      <c r="BX1" s="31"/>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row>
    <row r="2" spans="1:152" ht="10" customHeight="1">
      <c r="B2" s="32"/>
      <c r="C2" s="32"/>
      <c r="D2" s="32"/>
      <c r="E2" s="33"/>
      <c r="F2" s="33"/>
      <c r="G2" s="34"/>
      <c r="H2" s="34"/>
      <c r="I2" s="34"/>
      <c r="J2" s="32"/>
      <c r="K2" s="32"/>
      <c r="L2" s="32"/>
      <c r="M2" s="32"/>
      <c r="N2" s="32"/>
      <c r="O2" s="32"/>
      <c r="P2" s="32"/>
      <c r="Q2" s="32"/>
      <c r="BW2" s="35"/>
    </row>
    <row r="3" spans="1:152" ht="16.5">
      <c r="B3" s="87"/>
      <c r="C3" s="37"/>
      <c r="D3" s="37"/>
      <c r="E3" s="37"/>
      <c r="F3" s="37"/>
      <c r="G3" s="37"/>
      <c r="H3" s="37"/>
      <c r="I3" s="37"/>
      <c r="J3" s="37"/>
      <c r="K3" s="38"/>
      <c r="L3" s="29"/>
      <c r="M3" s="29"/>
      <c r="N3" s="29"/>
      <c r="O3" s="29"/>
      <c r="P3" s="29"/>
      <c r="Q3" s="29"/>
      <c r="R3" s="29"/>
      <c r="S3" s="29"/>
      <c r="T3" s="29"/>
      <c r="U3" s="29"/>
      <c r="V3" s="29"/>
      <c r="W3" s="29"/>
      <c r="X3" s="29"/>
      <c r="Y3" s="29"/>
      <c r="AT3" s="39"/>
      <c r="AU3" s="39"/>
      <c r="AV3" s="226" t="s">
        <v>21</v>
      </c>
      <c r="AW3" s="227"/>
      <c r="AX3" s="227"/>
      <c r="AY3" s="227"/>
      <c r="AZ3" s="227"/>
      <c r="BA3" s="227"/>
      <c r="BB3" s="228"/>
      <c r="BC3" s="229"/>
      <c r="BD3" s="229"/>
      <c r="BE3" s="229"/>
      <c r="BF3" s="229"/>
      <c r="BG3" s="230" t="s">
        <v>3</v>
      </c>
      <c r="BH3" s="230"/>
      <c r="BI3" s="230"/>
      <c r="BJ3" s="231"/>
      <c r="BK3" s="231"/>
      <c r="BL3" s="231"/>
      <c r="BM3" s="231"/>
      <c r="BN3" s="230" t="s">
        <v>22</v>
      </c>
      <c r="BO3" s="230"/>
      <c r="BP3" s="231"/>
      <c r="BQ3" s="231"/>
      <c r="BR3" s="231"/>
      <c r="BS3" s="231"/>
      <c r="BT3" s="230" t="s">
        <v>4</v>
      </c>
      <c r="BU3" s="232"/>
      <c r="BV3" s="28"/>
    </row>
    <row r="4" spans="1:152" ht="16.5">
      <c r="B4" s="29" t="s">
        <v>132</v>
      </c>
      <c r="C4" s="37"/>
      <c r="D4" s="37"/>
      <c r="E4" s="37"/>
      <c r="F4" s="37"/>
      <c r="G4" s="37"/>
      <c r="H4" s="37"/>
      <c r="I4" s="37"/>
      <c r="J4" s="37"/>
      <c r="K4" s="38"/>
      <c r="L4" s="29"/>
      <c r="M4" s="29"/>
      <c r="N4" s="29"/>
      <c r="O4" s="29"/>
      <c r="P4" s="29"/>
      <c r="Q4" s="29"/>
      <c r="R4" s="29"/>
      <c r="S4" s="29"/>
      <c r="T4" s="29"/>
      <c r="U4" s="29"/>
      <c r="V4" s="29"/>
      <c r="W4" s="29"/>
      <c r="X4" s="29"/>
      <c r="Y4" s="29"/>
      <c r="AT4" s="39"/>
      <c r="AU4" s="39"/>
      <c r="AV4" s="30"/>
      <c r="AW4" s="30"/>
      <c r="AX4" s="28"/>
    </row>
    <row r="5" spans="1:152" ht="10" customHeight="1">
      <c r="B5" s="29"/>
      <c r="C5" s="29"/>
      <c r="D5" s="40"/>
      <c r="E5" s="40"/>
      <c r="F5" s="40"/>
      <c r="G5" s="40"/>
      <c r="H5" s="40"/>
      <c r="I5" s="40"/>
      <c r="J5" s="40"/>
      <c r="K5" s="40"/>
      <c r="L5" s="29"/>
      <c r="M5" s="29"/>
      <c r="N5" s="29"/>
      <c r="O5" s="29"/>
      <c r="P5" s="29"/>
      <c r="Q5" s="29"/>
      <c r="R5" s="29"/>
      <c r="S5" s="29"/>
      <c r="T5" s="29"/>
      <c r="U5" s="29"/>
      <c r="V5" s="29"/>
      <c r="W5" s="29"/>
      <c r="X5" s="29"/>
      <c r="Y5" s="29"/>
    </row>
    <row r="6" spans="1:152" ht="17.5">
      <c r="B6" s="141" t="s">
        <v>186</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row>
    <row r="7" spans="1:152" ht="17.5">
      <c r="B7" s="141" t="s">
        <v>187</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row>
    <row r="8" spans="1:152" ht="12" customHeight="1">
      <c r="B8" s="41"/>
      <c r="C8" s="41"/>
      <c r="E8" s="26"/>
      <c r="G8" s="43"/>
      <c r="H8" s="43"/>
      <c r="I8" s="43"/>
      <c r="J8" s="42"/>
      <c r="K8" s="42"/>
    </row>
    <row r="9" spans="1:152" ht="33" customHeight="1">
      <c r="B9" s="233" t="s">
        <v>196</v>
      </c>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row>
    <row r="10" spans="1:152" ht="17.5" customHeight="1">
      <c r="A10" s="225" t="s">
        <v>23</v>
      </c>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9"/>
    </row>
    <row r="11" spans="1:152" ht="18" customHeight="1">
      <c r="B11" s="234" t="s">
        <v>38</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CF11" s="45"/>
    </row>
    <row r="12" spans="1:152" ht="16.149999999999999" customHeight="1">
      <c r="B12" s="235" t="s">
        <v>24</v>
      </c>
      <c r="C12" s="236"/>
      <c r="D12" s="236"/>
      <c r="E12" s="236"/>
      <c r="F12" s="236"/>
      <c r="G12" s="236"/>
      <c r="H12" s="236"/>
      <c r="I12" s="236"/>
      <c r="J12" s="236"/>
      <c r="K12" s="237"/>
      <c r="L12" s="244" t="s">
        <v>25</v>
      </c>
      <c r="M12" s="245"/>
      <c r="N12" s="245"/>
      <c r="O12" s="245"/>
      <c r="P12" s="245"/>
      <c r="Q12" s="246"/>
      <c r="R12" s="247"/>
      <c r="S12" s="247"/>
      <c r="T12" s="247"/>
      <c r="U12" s="247"/>
      <c r="V12" s="247"/>
      <c r="W12" s="247"/>
      <c r="X12" s="247"/>
      <c r="Y12" s="247"/>
      <c r="Z12" s="247"/>
      <c r="AA12" s="247"/>
      <c r="AB12" s="247"/>
      <c r="AC12" s="247"/>
      <c r="AD12" s="247"/>
      <c r="AE12" s="247"/>
      <c r="AF12" s="247"/>
      <c r="AG12" s="247"/>
      <c r="AH12" s="247"/>
      <c r="AI12" s="247"/>
      <c r="AJ12" s="247"/>
      <c r="AK12" s="248"/>
      <c r="AL12" s="148" t="s">
        <v>20</v>
      </c>
      <c r="AM12" s="149"/>
      <c r="AN12" s="149"/>
      <c r="AO12" s="149"/>
      <c r="AP12" s="149"/>
      <c r="AQ12" s="149"/>
      <c r="AR12" s="149"/>
      <c r="AS12" s="149"/>
      <c r="AT12" s="149"/>
      <c r="AU12" s="149"/>
      <c r="AV12" s="150"/>
      <c r="AW12" s="154"/>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6"/>
      <c r="CF12" s="45"/>
    </row>
    <row r="13" spans="1:152" ht="5.5" customHeight="1">
      <c r="B13" s="238"/>
      <c r="C13" s="239"/>
      <c r="D13" s="239"/>
      <c r="E13" s="239"/>
      <c r="F13" s="239"/>
      <c r="G13" s="239"/>
      <c r="H13" s="239"/>
      <c r="I13" s="239"/>
      <c r="J13" s="239"/>
      <c r="K13" s="240"/>
      <c r="L13" s="160"/>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2"/>
      <c r="AL13" s="151"/>
      <c r="AM13" s="152"/>
      <c r="AN13" s="152"/>
      <c r="AO13" s="152"/>
      <c r="AP13" s="152"/>
      <c r="AQ13" s="152"/>
      <c r="AR13" s="152"/>
      <c r="AS13" s="152"/>
      <c r="AT13" s="152"/>
      <c r="AU13" s="152"/>
      <c r="AV13" s="153"/>
      <c r="AW13" s="157"/>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9"/>
      <c r="CF13" s="45"/>
    </row>
    <row r="14" spans="1:152" ht="22.75" customHeight="1">
      <c r="B14" s="238"/>
      <c r="C14" s="239"/>
      <c r="D14" s="239"/>
      <c r="E14" s="239"/>
      <c r="F14" s="239"/>
      <c r="G14" s="239"/>
      <c r="H14" s="239"/>
      <c r="I14" s="239"/>
      <c r="J14" s="239"/>
      <c r="K14" s="240"/>
      <c r="L14" s="163"/>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5"/>
      <c r="AL14" s="142" t="s">
        <v>26</v>
      </c>
      <c r="AM14" s="143"/>
      <c r="AN14" s="143"/>
      <c r="AO14" s="143"/>
      <c r="AP14" s="143"/>
      <c r="AQ14" s="143"/>
      <c r="AR14" s="143"/>
      <c r="AS14" s="143"/>
      <c r="AT14" s="143"/>
      <c r="AU14" s="143"/>
      <c r="AV14" s="144"/>
      <c r="AW14" s="145"/>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7"/>
      <c r="CF14" s="45"/>
    </row>
    <row r="15" spans="1:152" ht="22.75" customHeight="1">
      <c r="B15" s="241"/>
      <c r="C15" s="242"/>
      <c r="D15" s="242"/>
      <c r="E15" s="242"/>
      <c r="F15" s="242"/>
      <c r="G15" s="242"/>
      <c r="H15" s="242"/>
      <c r="I15" s="242"/>
      <c r="J15" s="242"/>
      <c r="K15" s="243"/>
      <c r="L15" s="166"/>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8"/>
      <c r="AL15" s="142" t="s">
        <v>5</v>
      </c>
      <c r="AM15" s="143"/>
      <c r="AN15" s="143"/>
      <c r="AO15" s="143"/>
      <c r="AP15" s="143"/>
      <c r="AQ15" s="143"/>
      <c r="AR15" s="143"/>
      <c r="AS15" s="143"/>
      <c r="AT15" s="143"/>
      <c r="AU15" s="143"/>
      <c r="AV15" s="144"/>
      <c r="AW15" s="145"/>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7"/>
      <c r="CF15" s="45"/>
    </row>
    <row r="16" spans="1:152" ht="14.5" customHeight="1">
      <c r="B16" s="188" t="s">
        <v>14</v>
      </c>
      <c r="C16" s="189"/>
      <c r="D16" s="189"/>
      <c r="E16" s="189"/>
      <c r="F16" s="189"/>
      <c r="G16" s="189"/>
      <c r="H16" s="189"/>
      <c r="I16" s="189"/>
      <c r="J16" s="189"/>
      <c r="K16" s="189"/>
      <c r="L16" s="192" t="s">
        <v>27</v>
      </c>
      <c r="M16" s="193"/>
      <c r="N16" s="193"/>
      <c r="P16" s="194"/>
      <c r="Q16" s="194"/>
      <c r="R16" s="194"/>
      <c r="S16" s="194"/>
      <c r="T16" s="194"/>
      <c r="U16" s="194"/>
      <c r="V16" s="194"/>
      <c r="W16" s="194"/>
      <c r="X16" s="194"/>
      <c r="Y16" s="194"/>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6"/>
      <c r="CF16" s="45"/>
    </row>
    <row r="17" spans="2:84" ht="12" customHeight="1">
      <c r="B17" s="188"/>
      <c r="C17" s="189"/>
      <c r="D17" s="189"/>
      <c r="E17" s="189"/>
      <c r="F17" s="189"/>
      <c r="G17" s="189"/>
      <c r="H17" s="189"/>
      <c r="I17" s="189"/>
      <c r="J17" s="189"/>
      <c r="K17" s="189"/>
      <c r="L17" s="197"/>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9"/>
      <c r="CF17" s="45"/>
    </row>
    <row r="18" spans="2:84" ht="12" customHeight="1">
      <c r="B18" s="190"/>
      <c r="C18" s="191"/>
      <c r="D18" s="191"/>
      <c r="E18" s="191"/>
      <c r="F18" s="191"/>
      <c r="G18" s="191"/>
      <c r="H18" s="191"/>
      <c r="I18" s="191"/>
      <c r="J18" s="191"/>
      <c r="K18" s="191"/>
      <c r="L18" s="200"/>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2"/>
      <c r="CF18" s="45"/>
    </row>
    <row r="19" spans="2:84" ht="10" customHeight="1">
      <c r="B19" s="46"/>
      <c r="C19" s="46"/>
      <c r="D19" s="46"/>
      <c r="E19" s="26"/>
      <c r="F19" s="26"/>
      <c r="S19" s="46"/>
      <c r="T19" s="46"/>
      <c r="U19" s="46"/>
      <c r="V19" s="44"/>
      <c r="W19" s="47"/>
      <c r="X19" s="47"/>
      <c r="Y19" s="47"/>
      <c r="Z19" s="47"/>
      <c r="AA19" s="47"/>
      <c r="AB19" s="47"/>
      <c r="AC19" s="47"/>
      <c r="AD19" s="47"/>
      <c r="AE19" s="29"/>
      <c r="AF19" s="29"/>
      <c r="AH19" s="48"/>
      <c r="AI19" s="48"/>
      <c r="AJ19" s="48"/>
      <c r="AK19" s="48"/>
      <c r="AL19" s="48"/>
      <c r="AM19" s="48"/>
      <c r="AN19" s="48"/>
      <c r="AO19" s="48"/>
      <c r="AP19" s="48"/>
      <c r="AQ19" s="48"/>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30"/>
      <c r="BU19" s="30"/>
      <c r="CF19" s="45"/>
    </row>
    <row r="20" spans="2:84" ht="18" customHeight="1">
      <c r="B20" s="255" t="s">
        <v>46</v>
      </c>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CF20" s="45"/>
    </row>
    <row r="21" spans="2:84" ht="19.5" customHeight="1">
      <c r="B21" s="148" t="s">
        <v>28</v>
      </c>
      <c r="C21" s="149"/>
      <c r="D21" s="149"/>
      <c r="E21" s="149"/>
      <c r="F21" s="149"/>
      <c r="G21" s="149"/>
      <c r="H21" s="149"/>
      <c r="I21" s="149"/>
      <c r="J21" s="149"/>
      <c r="K21" s="150"/>
      <c r="L21" s="203"/>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5"/>
      <c r="AL21" s="209" t="s">
        <v>111</v>
      </c>
      <c r="AM21" s="210"/>
      <c r="AN21" s="210"/>
      <c r="AO21" s="210"/>
      <c r="AP21" s="210"/>
      <c r="AQ21" s="210"/>
      <c r="AR21" s="210"/>
      <c r="AS21" s="210"/>
      <c r="AT21" s="210"/>
      <c r="AU21" s="210"/>
      <c r="AV21" s="211"/>
      <c r="AW21" s="154"/>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6"/>
      <c r="CF21" s="45"/>
    </row>
    <row r="22" spans="2:84" ht="19.5" customHeight="1">
      <c r="B22" s="151"/>
      <c r="C22" s="152"/>
      <c r="D22" s="152"/>
      <c r="E22" s="152"/>
      <c r="F22" s="152"/>
      <c r="G22" s="152"/>
      <c r="H22" s="152"/>
      <c r="I22" s="152"/>
      <c r="J22" s="152"/>
      <c r="K22" s="153"/>
      <c r="L22" s="206"/>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8"/>
      <c r="AL22" s="212"/>
      <c r="AM22" s="213"/>
      <c r="AN22" s="213"/>
      <c r="AO22" s="213"/>
      <c r="AP22" s="213"/>
      <c r="AQ22" s="213"/>
      <c r="AR22" s="213"/>
      <c r="AS22" s="213"/>
      <c r="AT22" s="213"/>
      <c r="AU22" s="213"/>
      <c r="AV22" s="214"/>
      <c r="AW22" s="157"/>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9"/>
      <c r="CF22" s="45"/>
    </row>
    <row r="23" spans="2:84" ht="14.5" customHeight="1">
      <c r="B23" s="215" t="s">
        <v>39</v>
      </c>
      <c r="C23" s="216"/>
      <c r="D23" s="216"/>
      <c r="E23" s="216"/>
      <c r="F23" s="216"/>
      <c r="G23" s="216"/>
      <c r="H23" s="216"/>
      <c r="I23" s="216"/>
      <c r="J23" s="216"/>
      <c r="K23" s="217"/>
      <c r="L23" s="220" t="s">
        <v>27</v>
      </c>
      <c r="M23" s="221"/>
      <c r="N23" s="221"/>
      <c r="P23" s="194"/>
      <c r="Q23" s="194"/>
      <c r="R23" s="194"/>
      <c r="S23" s="194"/>
      <c r="T23" s="194"/>
      <c r="U23" s="194"/>
      <c r="V23" s="194"/>
      <c r="W23" s="194"/>
      <c r="X23" s="194"/>
      <c r="Y23" s="194"/>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222"/>
      <c r="BR23" s="222"/>
      <c r="BS23" s="222"/>
      <c r="BT23" s="222"/>
      <c r="BU23" s="223"/>
      <c r="CF23" s="45"/>
    </row>
    <row r="24" spans="2:84" ht="12" customHeight="1">
      <c r="B24" s="188"/>
      <c r="C24" s="189"/>
      <c r="D24" s="189"/>
      <c r="E24" s="189"/>
      <c r="F24" s="189"/>
      <c r="G24" s="189"/>
      <c r="H24" s="189"/>
      <c r="I24" s="189"/>
      <c r="J24" s="189"/>
      <c r="K24" s="218"/>
      <c r="L24" s="256"/>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8"/>
      <c r="CF24" s="45"/>
    </row>
    <row r="25" spans="2:84" ht="9.65" customHeight="1">
      <c r="B25" s="190"/>
      <c r="C25" s="191"/>
      <c r="D25" s="191"/>
      <c r="E25" s="191"/>
      <c r="F25" s="191"/>
      <c r="G25" s="191"/>
      <c r="H25" s="191"/>
      <c r="I25" s="191"/>
      <c r="J25" s="191"/>
      <c r="K25" s="219"/>
      <c r="L25" s="259"/>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1"/>
      <c r="CF25" s="45"/>
    </row>
    <row r="26" spans="2:84" ht="19.5" customHeight="1">
      <c r="B26" s="249" t="s">
        <v>29</v>
      </c>
      <c r="C26" s="250"/>
      <c r="D26" s="250"/>
      <c r="E26" s="250"/>
      <c r="F26" s="250"/>
      <c r="G26" s="250"/>
      <c r="H26" s="250"/>
      <c r="I26" s="250"/>
      <c r="J26" s="250"/>
      <c r="K26" s="251"/>
      <c r="L26" s="252"/>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4"/>
      <c r="AL26" s="249" t="s">
        <v>20</v>
      </c>
      <c r="AM26" s="250"/>
      <c r="AN26" s="250"/>
      <c r="AO26" s="250"/>
      <c r="AP26" s="250"/>
      <c r="AQ26" s="250"/>
      <c r="AR26" s="250"/>
      <c r="AS26" s="250"/>
      <c r="AT26" s="250"/>
      <c r="AU26" s="250"/>
      <c r="AV26" s="251"/>
      <c r="AW26" s="252"/>
      <c r="AX26" s="253"/>
      <c r="AY26" s="253"/>
      <c r="AZ26" s="253"/>
      <c r="BA26" s="253"/>
      <c r="BB26" s="253"/>
      <c r="BC26" s="253"/>
      <c r="BD26" s="253"/>
      <c r="BE26" s="253"/>
      <c r="BF26" s="253"/>
      <c r="BG26" s="253"/>
      <c r="BH26" s="253"/>
      <c r="BI26" s="253"/>
      <c r="BJ26" s="253"/>
      <c r="BK26" s="253"/>
      <c r="BL26" s="253"/>
      <c r="BM26" s="253"/>
      <c r="BN26" s="253"/>
      <c r="BO26" s="253"/>
      <c r="BP26" s="253"/>
      <c r="BQ26" s="253"/>
      <c r="BR26" s="253"/>
      <c r="BS26" s="253"/>
      <c r="BT26" s="253"/>
      <c r="BU26" s="254"/>
      <c r="CF26" s="45"/>
    </row>
    <row r="27" spans="2:84" ht="19.5" customHeight="1">
      <c r="B27" s="249" t="s">
        <v>30</v>
      </c>
      <c r="C27" s="250"/>
      <c r="D27" s="250"/>
      <c r="E27" s="250"/>
      <c r="F27" s="250"/>
      <c r="G27" s="250"/>
      <c r="H27" s="250"/>
      <c r="I27" s="250"/>
      <c r="J27" s="250"/>
      <c r="K27" s="251"/>
      <c r="L27" s="252"/>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4"/>
      <c r="AL27" s="142" t="s">
        <v>5</v>
      </c>
      <c r="AM27" s="143"/>
      <c r="AN27" s="143"/>
      <c r="AO27" s="143"/>
      <c r="AP27" s="143"/>
      <c r="AQ27" s="143"/>
      <c r="AR27" s="143"/>
      <c r="AS27" s="143"/>
      <c r="AT27" s="143"/>
      <c r="AU27" s="143"/>
      <c r="AV27" s="144"/>
      <c r="AW27" s="252"/>
      <c r="AX27" s="253"/>
      <c r="AY27" s="253"/>
      <c r="AZ27" s="253"/>
      <c r="BA27" s="253"/>
      <c r="BB27" s="253"/>
      <c r="BC27" s="253"/>
      <c r="BD27" s="253"/>
      <c r="BE27" s="253"/>
      <c r="BF27" s="253"/>
      <c r="BG27" s="253"/>
      <c r="BH27" s="253"/>
      <c r="BI27" s="253"/>
      <c r="BJ27" s="253"/>
      <c r="BK27" s="253"/>
      <c r="BL27" s="253"/>
      <c r="BM27" s="253"/>
      <c r="BN27" s="253"/>
      <c r="BO27" s="253"/>
      <c r="BP27" s="253"/>
      <c r="BQ27" s="253"/>
      <c r="BR27" s="253"/>
      <c r="BS27" s="253"/>
      <c r="BT27" s="253"/>
      <c r="BU27" s="254"/>
      <c r="CF27" s="45"/>
    </row>
    <row r="28" spans="2:84" ht="10" customHeight="1">
      <c r="E28" s="26"/>
      <c r="F28" s="26"/>
      <c r="G28" s="26"/>
      <c r="H28" s="26"/>
      <c r="I28" s="26"/>
      <c r="W28" s="47"/>
      <c r="X28" s="47"/>
      <c r="Y28" s="47"/>
      <c r="AA28" s="47"/>
      <c r="AB28" s="47"/>
      <c r="AC28" s="47"/>
      <c r="AD28" s="47"/>
      <c r="AE28" s="29"/>
      <c r="AF28" s="29"/>
      <c r="CF28" s="45"/>
    </row>
    <row r="29" spans="2:84" ht="18" customHeight="1">
      <c r="B29" s="234" t="s">
        <v>47</v>
      </c>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34"/>
      <c r="AR29" s="234"/>
      <c r="AS29" s="234"/>
      <c r="AT29" s="234"/>
      <c r="AU29" s="234"/>
      <c r="AV29" s="234"/>
      <c r="AW29" s="234"/>
      <c r="AX29" s="234"/>
      <c r="AY29" s="234"/>
      <c r="AZ29" s="234"/>
      <c r="BA29" s="234"/>
      <c r="BB29" s="234"/>
      <c r="BC29" s="234"/>
      <c r="BD29" s="234"/>
      <c r="BE29" s="234"/>
      <c r="BF29" s="234"/>
      <c r="BG29" s="234"/>
      <c r="BH29" s="234"/>
      <c r="BI29" s="234"/>
      <c r="BJ29" s="234"/>
      <c r="BK29" s="234"/>
      <c r="BL29" s="234"/>
      <c r="BM29" s="234"/>
      <c r="BN29" s="234"/>
      <c r="BO29" s="234"/>
      <c r="BP29" s="234"/>
      <c r="BQ29" s="234"/>
      <c r="BR29" s="234"/>
      <c r="BS29" s="234"/>
      <c r="BT29" s="234"/>
      <c r="BU29" s="234"/>
      <c r="CF29" s="45"/>
    </row>
    <row r="30" spans="2:84" ht="19.5" customHeight="1">
      <c r="B30" s="235" t="s">
        <v>31</v>
      </c>
      <c r="C30" s="236"/>
      <c r="D30" s="236"/>
      <c r="E30" s="236"/>
      <c r="F30" s="236"/>
      <c r="G30" s="236"/>
      <c r="H30" s="236"/>
      <c r="I30" s="236"/>
      <c r="J30" s="236"/>
      <c r="K30" s="237"/>
      <c r="L30" s="271"/>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3"/>
      <c r="AL30" s="277" t="s">
        <v>32</v>
      </c>
      <c r="AM30" s="278"/>
      <c r="AN30" s="278"/>
      <c r="AO30" s="278"/>
      <c r="AP30" s="278"/>
      <c r="AQ30" s="278"/>
      <c r="AR30" s="278"/>
      <c r="AS30" s="278"/>
      <c r="AT30" s="278"/>
      <c r="AU30" s="278"/>
      <c r="AV30" s="279"/>
      <c r="AW30" s="280"/>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2"/>
      <c r="CF30" s="45"/>
    </row>
    <row r="31" spans="2:84" ht="19.5" customHeight="1">
      <c r="B31" s="241"/>
      <c r="C31" s="242"/>
      <c r="D31" s="242"/>
      <c r="E31" s="242"/>
      <c r="F31" s="242"/>
      <c r="G31" s="242"/>
      <c r="H31" s="242"/>
      <c r="I31" s="242"/>
      <c r="J31" s="242"/>
      <c r="K31" s="243"/>
      <c r="L31" s="274"/>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6"/>
      <c r="AL31" s="249" t="s">
        <v>20</v>
      </c>
      <c r="AM31" s="250"/>
      <c r="AN31" s="250"/>
      <c r="AO31" s="250"/>
      <c r="AP31" s="250"/>
      <c r="AQ31" s="250"/>
      <c r="AR31" s="250"/>
      <c r="AS31" s="250"/>
      <c r="AT31" s="250"/>
      <c r="AU31" s="250"/>
      <c r="AV31" s="251"/>
      <c r="AW31" s="262"/>
      <c r="AX31" s="263"/>
      <c r="AY31" s="263"/>
      <c r="AZ31" s="263"/>
      <c r="BA31" s="263"/>
      <c r="BB31" s="263"/>
      <c r="BC31" s="263"/>
      <c r="BD31" s="263"/>
      <c r="BE31" s="263"/>
      <c r="BF31" s="263"/>
      <c r="BG31" s="263"/>
      <c r="BH31" s="263"/>
      <c r="BI31" s="263"/>
      <c r="BJ31" s="263"/>
      <c r="BK31" s="263"/>
      <c r="BL31" s="263"/>
      <c r="BM31" s="263"/>
      <c r="BN31" s="263"/>
      <c r="BO31" s="263"/>
      <c r="BP31" s="263"/>
      <c r="BQ31" s="263"/>
      <c r="BR31" s="263"/>
      <c r="BS31" s="263"/>
      <c r="BT31" s="263"/>
      <c r="BU31" s="264"/>
      <c r="CF31" s="45"/>
    </row>
    <row r="32" spans="2:84" ht="22" customHeight="1">
      <c r="B32" s="265" t="s">
        <v>112</v>
      </c>
      <c r="C32" s="266"/>
      <c r="D32" s="266"/>
      <c r="E32" s="266"/>
      <c r="F32" s="266"/>
      <c r="G32" s="266"/>
      <c r="H32" s="266"/>
      <c r="I32" s="266"/>
      <c r="J32" s="266"/>
      <c r="K32" s="267"/>
      <c r="L32" s="268"/>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S32" s="269"/>
      <c r="BT32" s="269"/>
      <c r="BU32" s="270"/>
      <c r="CF32" s="45"/>
    </row>
    <row r="33" spans="2:85" ht="10" customHeight="1">
      <c r="E33" s="26"/>
      <c r="F33" s="26"/>
      <c r="G33" s="26"/>
      <c r="H33" s="26"/>
      <c r="I33" s="26"/>
      <c r="W33" s="47"/>
      <c r="X33" s="47"/>
      <c r="Y33" s="47"/>
      <c r="AA33" s="47"/>
      <c r="AB33" s="47"/>
      <c r="AC33" s="47"/>
      <c r="AD33" s="47"/>
      <c r="AE33" s="29"/>
      <c r="AF33" s="29"/>
      <c r="CF33" s="45"/>
    </row>
    <row r="34" spans="2:85" ht="18">
      <c r="B34" s="255" t="s">
        <v>48</v>
      </c>
      <c r="C34" s="255"/>
      <c r="D34" s="255"/>
      <c r="E34" s="255"/>
      <c r="F34" s="255"/>
      <c r="G34" s="255"/>
      <c r="H34" s="255"/>
      <c r="I34" s="255"/>
      <c r="J34" s="255"/>
      <c r="K34" s="255"/>
      <c r="L34" s="255"/>
      <c r="M34" s="50"/>
      <c r="N34" s="50"/>
      <c r="O34" s="301" t="s">
        <v>122</v>
      </c>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6"/>
      <c r="BR34" s="36"/>
      <c r="BS34" s="36"/>
      <c r="BT34" s="36"/>
      <c r="BU34" s="36"/>
      <c r="CF34" s="45"/>
    </row>
    <row r="35" spans="2:85" ht="7.9" customHeight="1">
      <c r="B35" s="283" t="s">
        <v>134</v>
      </c>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5"/>
      <c r="BP35" s="292" t="s">
        <v>81</v>
      </c>
      <c r="BQ35" s="293"/>
      <c r="BR35" s="293"/>
      <c r="BS35" s="293"/>
      <c r="BT35" s="293"/>
      <c r="BU35" s="294"/>
      <c r="CF35" s="45"/>
    </row>
    <row r="36" spans="2:85" ht="7.9" customHeight="1">
      <c r="B36" s="286"/>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8"/>
      <c r="BP36" s="295"/>
      <c r="BQ36" s="296"/>
      <c r="BR36" s="296"/>
      <c r="BS36" s="296"/>
      <c r="BT36" s="296"/>
      <c r="BU36" s="297"/>
      <c r="CF36" s="45"/>
      <c r="CG36" s="51"/>
    </row>
    <row r="37" spans="2:85" ht="7.9" customHeight="1">
      <c r="B37" s="289"/>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1"/>
      <c r="BP37" s="298"/>
      <c r="BQ37" s="299"/>
      <c r="BR37" s="299"/>
      <c r="BS37" s="299"/>
      <c r="BT37" s="299"/>
      <c r="BU37" s="300"/>
      <c r="CF37" s="45"/>
    </row>
    <row r="38" spans="2:85" ht="7.9" customHeight="1">
      <c r="B38" s="283" t="s">
        <v>141</v>
      </c>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5"/>
      <c r="BP38" s="292" t="s">
        <v>81</v>
      </c>
      <c r="BQ38" s="293"/>
      <c r="BR38" s="293"/>
      <c r="BS38" s="293"/>
      <c r="BT38" s="293"/>
      <c r="BU38" s="294"/>
      <c r="CF38" s="45"/>
    </row>
    <row r="39" spans="2:85" ht="7.9" customHeight="1">
      <c r="B39" s="286"/>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8"/>
      <c r="BP39" s="295"/>
      <c r="BQ39" s="296"/>
      <c r="BR39" s="296"/>
      <c r="BS39" s="296"/>
      <c r="BT39" s="296"/>
      <c r="BU39" s="297"/>
      <c r="CF39" s="45"/>
    </row>
    <row r="40" spans="2:85" ht="7.9" customHeight="1">
      <c r="B40" s="289"/>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1"/>
      <c r="BP40" s="298"/>
      <c r="BQ40" s="299"/>
      <c r="BR40" s="299"/>
      <c r="BS40" s="299"/>
      <c r="BT40" s="299"/>
      <c r="BU40" s="300"/>
    </row>
    <row r="41" spans="2:85" ht="7.9" customHeight="1">
      <c r="B41" s="283" t="s">
        <v>45</v>
      </c>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5"/>
      <c r="BP41" s="292" t="s">
        <v>81</v>
      </c>
      <c r="BQ41" s="293"/>
      <c r="BR41" s="293"/>
      <c r="BS41" s="293"/>
      <c r="BT41" s="293"/>
      <c r="BU41" s="294"/>
    </row>
    <row r="42" spans="2:85" ht="7.9" customHeight="1">
      <c r="B42" s="286"/>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8"/>
      <c r="BP42" s="295"/>
      <c r="BQ42" s="296"/>
      <c r="BR42" s="296"/>
      <c r="BS42" s="296"/>
      <c r="BT42" s="296"/>
      <c r="BU42" s="297"/>
    </row>
    <row r="43" spans="2:85" ht="7.9" customHeight="1">
      <c r="B43" s="289"/>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1"/>
      <c r="BP43" s="298"/>
      <c r="BQ43" s="299"/>
      <c r="BR43" s="299"/>
      <c r="BS43" s="299"/>
      <c r="BT43" s="299"/>
      <c r="BU43" s="300"/>
    </row>
    <row r="44" spans="2:85" ht="7.9" customHeight="1">
      <c r="B44" s="283" t="s">
        <v>129</v>
      </c>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5"/>
      <c r="BP44" s="292" t="s">
        <v>81</v>
      </c>
      <c r="BQ44" s="293"/>
      <c r="BR44" s="293"/>
      <c r="BS44" s="293"/>
      <c r="BT44" s="293"/>
      <c r="BU44" s="294"/>
    </row>
    <row r="45" spans="2:85" ht="7.9" customHeight="1">
      <c r="B45" s="286"/>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8"/>
      <c r="BP45" s="295"/>
      <c r="BQ45" s="296"/>
      <c r="BR45" s="296"/>
      <c r="BS45" s="296"/>
      <c r="BT45" s="296"/>
      <c r="BU45" s="297"/>
    </row>
    <row r="46" spans="2:85" ht="7.9" customHeight="1">
      <c r="B46" s="289"/>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1"/>
      <c r="BP46" s="298"/>
      <c r="BQ46" s="299"/>
      <c r="BR46" s="299"/>
      <c r="BS46" s="299"/>
      <c r="BT46" s="299"/>
      <c r="BU46" s="300"/>
    </row>
    <row r="47" spans="2:85" ht="5" customHeight="1">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42"/>
      <c r="BQ47" s="42"/>
      <c r="BR47" s="42"/>
      <c r="BS47" s="42"/>
      <c r="BT47" s="42"/>
      <c r="BU47" s="42"/>
    </row>
    <row r="48" spans="2:85" ht="5" customHeight="1">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F48" s="29"/>
      <c r="BG48" s="29"/>
      <c r="BI48" s="29"/>
      <c r="BJ48" s="29"/>
      <c r="BK48" s="29"/>
      <c r="BL48" s="29"/>
      <c r="BM48" s="29"/>
      <c r="BN48" s="29"/>
      <c r="BO48" s="29"/>
      <c r="BP48" s="29"/>
      <c r="BQ48" s="29"/>
      <c r="BR48" s="29"/>
      <c r="BS48" s="29"/>
      <c r="BT48" s="29"/>
      <c r="BU48" s="53"/>
      <c r="BV48" s="29"/>
    </row>
    <row r="49" spans="2:85" ht="18" customHeight="1">
      <c r="B49" s="180" t="s">
        <v>99</v>
      </c>
      <c r="C49" s="180"/>
      <c r="D49" s="180"/>
      <c r="E49" s="180"/>
      <c r="F49" s="180"/>
      <c r="G49" s="180"/>
      <c r="H49" s="180"/>
      <c r="I49" s="180"/>
      <c r="J49" s="180"/>
      <c r="K49" s="180"/>
      <c r="L49" s="180"/>
      <c r="M49" s="180"/>
      <c r="N49" s="180"/>
      <c r="O49" s="180"/>
      <c r="P49" s="98"/>
      <c r="Q49" s="187" t="s">
        <v>184</v>
      </c>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23"/>
      <c r="BQ49" s="123"/>
      <c r="BR49" s="123"/>
      <c r="BS49" s="54"/>
      <c r="BT49" s="60"/>
      <c r="BU49" s="54"/>
      <c r="CF49" s="45"/>
    </row>
    <row r="50" spans="2:85" ht="18" customHeight="1">
      <c r="B50" s="124"/>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61"/>
      <c r="AR50" s="27"/>
      <c r="AS50" s="178" t="s">
        <v>44</v>
      </c>
      <c r="AT50" s="178"/>
      <c r="AU50" s="178"/>
      <c r="AV50" s="178"/>
      <c r="AW50" s="178"/>
      <c r="AX50" s="178"/>
      <c r="AY50" s="178"/>
      <c r="AZ50" s="178"/>
      <c r="BA50" s="178"/>
      <c r="BB50" s="178"/>
      <c r="BC50" s="178"/>
      <c r="BD50" s="178"/>
      <c r="BE50" s="178"/>
      <c r="BF50" s="27"/>
      <c r="BG50" s="179" t="s">
        <v>43</v>
      </c>
      <c r="BH50" s="179"/>
      <c r="BI50" s="179"/>
      <c r="BJ50" s="179"/>
      <c r="BK50" s="179"/>
      <c r="BL50" s="179"/>
      <c r="BM50" s="179"/>
      <c r="BN50" s="179"/>
      <c r="BO50" s="179"/>
      <c r="BP50" s="179"/>
      <c r="BQ50" s="179"/>
      <c r="BR50" s="179"/>
      <c r="BS50" s="54"/>
      <c r="BT50" s="60"/>
      <c r="BU50" s="54"/>
      <c r="CF50" s="45"/>
    </row>
    <row r="51" spans="2:85" ht="25.15" customHeight="1">
      <c r="B51" s="169" t="s">
        <v>185</v>
      </c>
      <c r="C51" s="170"/>
      <c r="D51" s="170"/>
      <c r="E51" s="170"/>
      <c r="F51" s="170"/>
      <c r="G51" s="170"/>
      <c r="H51" s="170"/>
      <c r="I51" s="170"/>
      <c r="J51" s="170"/>
      <c r="K51" s="170"/>
      <c r="L51" s="170"/>
      <c r="M51" s="170"/>
      <c r="N51" s="171"/>
      <c r="O51" s="181" t="s">
        <v>182</v>
      </c>
      <c r="P51" s="182"/>
      <c r="Q51" s="182"/>
      <c r="R51" s="182"/>
      <c r="S51" s="183"/>
      <c r="T51" s="249" t="s">
        <v>194</v>
      </c>
      <c r="U51" s="250"/>
      <c r="V51" s="250"/>
      <c r="W51" s="250"/>
      <c r="X51" s="250"/>
      <c r="Y51" s="250"/>
      <c r="Z51" s="250"/>
      <c r="AA51" s="250"/>
      <c r="AB51" s="250"/>
      <c r="AC51" s="250"/>
      <c r="AD51" s="250"/>
      <c r="AE51" s="250"/>
      <c r="AF51" s="251"/>
      <c r="AG51" s="122"/>
      <c r="AH51" s="316">
        <v>120000</v>
      </c>
      <c r="AI51" s="316"/>
      <c r="AJ51" s="316"/>
      <c r="AK51" s="316"/>
      <c r="AL51" s="316"/>
      <c r="AM51" s="316"/>
      <c r="AN51" s="316"/>
      <c r="AO51" s="227" t="s">
        <v>41</v>
      </c>
      <c r="AP51" s="227"/>
      <c r="AQ51" s="227"/>
      <c r="AR51" s="227"/>
      <c r="AS51" s="227"/>
      <c r="AT51" s="227"/>
      <c r="AU51" s="227"/>
      <c r="AV51" s="55" t="s">
        <v>33</v>
      </c>
      <c r="AW51" s="227"/>
      <c r="AX51" s="227"/>
      <c r="AY51" s="227"/>
      <c r="AZ51" s="227"/>
      <c r="BA51" s="227"/>
      <c r="BB51" s="315" t="s">
        <v>42</v>
      </c>
      <c r="BC51" s="315"/>
      <c r="BD51" s="315"/>
      <c r="BE51" s="58" t="s">
        <v>181</v>
      </c>
      <c r="BF51" s="314" t="str">
        <f>IF(AW51="","",AW51*120000)</f>
        <v/>
      </c>
      <c r="BG51" s="314"/>
      <c r="BH51" s="314"/>
      <c r="BI51" s="314"/>
      <c r="BJ51" s="314"/>
      <c r="BK51" s="314"/>
      <c r="BL51" s="314"/>
      <c r="BM51" s="314"/>
      <c r="BN51" s="314"/>
      <c r="BO51" s="122"/>
      <c r="BP51" s="227" t="s">
        <v>41</v>
      </c>
      <c r="BQ51" s="227"/>
      <c r="BR51" s="227"/>
      <c r="BS51" s="227"/>
      <c r="BT51" s="227"/>
      <c r="BU51" s="313"/>
      <c r="CF51" s="45"/>
    </row>
    <row r="52" spans="2:85" ht="25.15" customHeight="1">
      <c r="B52" s="172"/>
      <c r="C52" s="173"/>
      <c r="D52" s="173"/>
      <c r="E52" s="173"/>
      <c r="F52" s="173"/>
      <c r="G52" s="173"/>
      <c r="H52" s="173"/>
      <c r="I52" s="173"/>
      <c r="J52" s="173"/>
      <c r="K52" s="173"/>
      <c r="L52" s="173"/>
      <c r="M52" s="173"/>
      <c r="N52" s="174"/>
      <c r="O52" s="184"/>
      <c r="P52" s="185"/>
      <c r="Q52" s="185"/>
      <c r="R52" s="185"/>
      <c r="S52" s="186"/>
      <c r="T52" s="249" t="s">
        <v>40</v>
      </c>
      <c r="U52" s="250"/>
      <c r="V52" s="250"/>
      <c r="W52" s="250"/>
      <c r="X52" s="250"/>
      <c r="Y52" s="250"/>
      <c r="Z52" s="250"/>
      <c r="AA52" s="250"/>
      <c r="AB52" s="250"/>
      <c r="AC52" s="250"/>
      <c r="AD52" s="250"/>
      <c r="AE52" s="250"/>
      <c r="AF52" s="251"/>
      <c r="AG52" s="122"/>
      <c r="AH52" s="316">
        <v>15000</v>
      </c>
      <c r="AI52" s="316"/>
      <c r="AJ52" s="316"/>
      <c r="AK52" s="316"/>
      <c r="AL52" s="316"/>
      <c r="AM52" s="316"/>
      <c r="AN52" s="316"/>
      <c r="AO52" s="227" t="s">
        <v>41</v>
      </c>
      <c r="AP52" s="227"/>
      <c r="AQ52" s="227"/>
      <c r="AR52" s="227"/>
      <c r="AS52" s="227"/>
      <c r="AT52" s="227"/>
      <c r="AU52" s="227"/>
      <c r="AV52" s="55" t="s">
        <v>33</v>
      </c>
      <c r="AW52" s="227"/>
      <c r="AX52" s="227"/>
      <c r="AY52" s="227"/>
      <c r="AZ52" s="227"/>
      <c r="BA52" s="227"/>
      <c r="BB52" s="315" t="s">
        <v>42</v>
      </c>
      <c r="BC52" s="315"/>
      <c r="BD52" s="315"/>
      <c r="BE52" s="58" t="s">
        <v>181</v>
      </c>
      <c r="BF52" s="314" t="str">
        <f>IF(AW52="","",AW52*15000)</f>
        <v/>
      </c>
      <c r="BG52" s="314"/>
      <c r="BH52" s="314"/>
      <c r="BI52" s="314"/>
      <c r="BJ52" s="314"/>
      <c r="BK52" s="314"/>
      <c r="BL52" s="314"/>
      <c r="BM52" s="314"/>
      <c r="BN52" s="314"/>
      <c r="BO52" s="122"/>
      <c r="BP52" s="227" t="s">
        <v>41</v>
      </c>
      <c r="BQ52" s="227"/>
      <c r="BR52" s="227"/>
      <c r="BS52" s="227"/>
      <c r="BT52" s="227"/>
      <c r="BU52" s="313"/>
      <c r="CF52" s="45"/>
    </row>
    <row r="53" spans="2:85" ht="25.15" customHeight="1">
      <c r="B53" s="172"/>
      <c r="C53" s="173"/>
      <c r="D53" s="173"/>
      <c r="E53" s="173"/>
      <c r="F53" s="173"/>
      <c r="G53" s="173"/>
      <c r="H53" s="173"/>
      <c r="I53" s="173"/>
      <c r="J53" s="173"/>
      <c r="K53" s="173"/>
      <c r="L53" s="173"/>
      <c r="M53" s="173"/>
      <c r="N53" s="174"/>
      <c r="O53" s="181" t="s">
        <v>183</v>
      </c>
      <c r="P53" s="182"/>
      <c r="Q53" s="182"/>
      <c r="R53" s="182"/>
      <c r="S53" s="183"/>
      <c r="T53" s="249" t="s">
        <v>194</v>
      </c>
      <c r="U53" s="250"/>
      <c r="V53" s="250"/>
      <c r="W53" s="250"/>
      <c r="X53" s="250"/>
      <c r="Y53" s="250"/>
      <c r="Z53" s="250"/>
      <c r="AA53" s="250"/>
      <c r="AB53" s="250"/>
      <c r="AC53" s="250"/>
      <c r="AD53" s="250"/>
      <c r="AE53" s="250"/>
      <c r="AF53" s="251"/>
      <c r="AG53" s="122"/>
      <c r="AH53" s="316">
        <v>80000</v>
      </c>
      <c r="AI53" s="316"/>
      <c r="AJ53" s="316"/>
      <c r="AK53" s="316"/>
      <c r="AL53" s="316"/>
      <c r="AM53" s="316"/>
      <c r="AN53" s="316"/>
      <c r="AO53" s="227" t="s">
        <v>41</v>
      </c>
      <c r="AP53" s="227"/>
      <c r="AQ53" s="227"/>
      <c r="AR53" s="227"/>
      <c r="AS53" s="227"/>
      <c r="AT53" s="227"/>
      <c r="AU53" s="227"/>
      <c r="AV53" s="55" t="s">
        <v>33</v>
      </c>
      <c r="AW53" s="227"/>
      <c r="AX53" s="227"/>
      <c r="AY53" s="227"/>
      <c r="AZ53" s="227"/>
      <c r="BA53" s="227"/>
      <c r="BB53" s="315" t="s">
        <v>42</v>
      </c>
      <c r="BC53" s="315"/>
      <c r="BD53" s="315"/>
      <c r="BE53" s="58" t="s">
        <v>181</v>
      </c>
      <c r="BF53" s="314" t="str">
        <f>IF(AW53="","",AW53*80000)</f>
        <v/>
      </c>
      <c r="BG53" s="314"/>
      <c r="BH53" s="314"/>
      <c r="BI53" s="314"/>
      <c r="BJ53" s="314"/>
      <c r="BK53" s="314"/>
      <c r="BL53" s="314"/>
      <c r="BM53" s="314"/>
      <c r="BN53" s="314"/>
      <c r="BO53" s="122"/>
      <c r="BP53" s="227" t="s">
        <v>41</v>
      </c>
      <c r="BQ53" s="227"/>
      <c r="BR53" s="227"/>
      <c r="BS53" s="227"/>
      <c r="BT53" s="227"/>
      <c r="BU53" s="313"/>
      <c r="CF53" s="45"/>
    </row>
    <row r="54" spans="2:85" ht="25.15" customHeight="1">
      <c r="B54" s="175"/>
      <c r="C54" s="176"/>
      <c r="D54" s="176"/>
      <c r="E54" s="176"/>
      <c r="F54" s="176"/>
      <c r="G54" s="176"/>
      <c r="H54" s="176"/>
      <c r="I54" s="176"/>
      <c r="J54" s="176"/>
      <c r="K54" s="176"/>
      <c r="L54" s="176"/>
      <c r="M54" s="176"/>
      <c r="N54" s="177"/>
      <c r="O54" s="184"/>
      <c r="P54" s="185"/>
      <c r="Q54" s="185"/>
      <c r="R54" s="185"/>
      <c r="S54" s="186"/>
      <c r="T54" s="249" t="s">
        <v>40</v>
      </c>
      <c r="U54" s="250"/>
      <c r="V54" s="250"/>
      <c r="W54" s="250"/>
      <c r="X54" s="250"/>
      <c r="Y54" s="250"/>
      <c r="Z54" s="250"/>
      <c r="AA54" s="250"/>
      <c r="AB54" s="250"/>
      <c r="AC54" s="250"/>
      <c r="AD54" s="250"/>
      <c r="AE54" s="250"/>
      <c r="AF54" s="251"/>
      <c r="AG54" s="122"/>
      <c r="AH54" s="316">
        <v>10000</v>
      </c>
      <c r="AI54" s="316"/>
      <c r="AJ54" s="316"/>
      <c r="AK54" s="316"/>
      <c r="AL54" s="316"/>
      <c r="AM54" s="316"/>
      <c r="AN54" s="316"/>
      <c r="AO54" s="227" t="s">
        <v>41</v>
      </c>
      <c r="AP54" s="227"/>
      <c r="AQ54" s="227"/>
      <c r="AR54" s="227"/>
      <c r="AS54" s="227"/>
      <c r="AT54" s="227"/>
      <c r="AU54" s="227"/>
      <c r="AV54" s="55" t="s">
        <v>33</v>
      </c>
      <c r="AW54" s="227"/>
      <c r="AX54" s="227"/>
      <c r="AY54" s="227"/>
      <c r="AZ54" s="227"/>
      <c r="BA54" s="227"/>
      <c r="BB54" s="315" t="s">
        <v>42</v>
      </c>
      <c r="BC54" s="315"/>
      <c r="BD54" s="315"/>
      <c r="BE54" s="58" t="s">
        <v>181</v>
      </c>
      <c r="BF54" s="314" t="str">
        <f>IF(AW54="","",AW54*10000)</f>
        <v/>
      </c>
      <c r="BG54" s="314"/>
      <c r="BH54" s="314"/>
      <c r="BI54" s="314"/>
      <c r="BJ54" s="314"/>
      <c r="BK54" s="314"/>
      <c r="BL54" s="314"/>
      <c r="BM54" s="314"/>
      <c r="BN54" s="314"/>
      <c r="BO54" s="122"/>
      <c r="BP54" s="227" t="s">
        <v>41</v>
      </c>
      <c r="BQ54" s="227"/>
      <c r="BR54" s="227"/>
      <c r="BS54" s="227"/>
      <c r="BT54" s="227"/>
      <c r="BU54" s="313"/>
      <c r="CF54" s="45"/>
    </row>
    <row r="55" spans="2:85" ht="16.399999999999999" customHeight="1">
      <c r="B55" s="312" t="s">
        <v>166</v>
      </c>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c r="BP55" s="312"/>
      <c r="BQ55" s="312"/>
      <c r="BR55" s="312"/>
      <c r="BS55" s="312"/>
      <c r="BT55" s="312"/>
      <c r="BU55" s="312"/>
      <c r="CF55" s="56"/>
    </row>
    <row r="56" spans="2:85" ht="16.399999999999999" customHeight="1">
      <c r="B56" s="317" t="s">
        <v>195</v>
      </c>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317"/>
      <c r="BA56" s="317"/>
      <c r="BB56" s="317"/>
      <c r="BC56" s="317"/>
      <c r="BD56" s="317"/>
      <c r="BE56" s="317"/>
      <c r="BF56" s="317"/>
      <c r="BG56" s="317"/>
      <c r="BH56" s="317"/>
      <c r="BI56" s="317"/>
      <c r="BJ56" s="317"/>
      <c r="BK56" s="317"/>
      <c r="BL56" s="317"/>
      <c r="BM56" s="317"/>
      <c r="BN56" s="317"/>
      <c r="BO56" s="317"/>
      <c r="BP56" s="317"/>
      <c r="BQ56" s="317"/>
      <c r="BR56" s="317"/>
      <c r="BS56" s="317"/>
      <c r="BT56" s="317"/>
      <c r="BU56" s="317"/>
      <c r="CF56" s="56"/>
    </row>
    <row r="57" spans="2:85" ht="6.65" customHeight="1">
      <c r="E57" s="26"/>
      <c r="F57" s="26"/>
      <c r="G57" s="26"/>
      <c r="H57" s="26"/>
      <c r="I57" s="26"/>
      <c r="W57" s="47"/>
      <c r="X57" s="47"/>
      <c r="Y57" s="47"/>
      <c r="AA57" s="47"/>
      <c r="AB57" s="47"/>
      <c r="AC57" s="47"/>
      <c r="AD57" s="47"/>
      <c r="AE57" s="29"/>
      <c r="AF57" s="29"/>
      <c r="CF57" s="45"/>
    </row>
    <row r="58" spans="2:85" ht="18">
      <c r="B58" s="255" t="s">
        <v>100</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61"/>
      <c r="BJ58" s="311"/>
      <c r="BK58" s="311"/>
      <c r="BL58" s="311"/>
      <c r="BM58" s="311"/>
      <c r="BN58" s="311"/>
      <c r="BO58" s="311"/>
      <c r="BP58" s="311"/>
      <c r="BQ58" s="311"/>
      <c r="BR58" s="311"/>
      <c r="BS58" s="311"/>
      <c r="BT58" s="311"/>
      <c r="BU58" s="311"/>
      <c r="CF58" s="45"/>
    </row>
    <row r="59" spans="2:85" ht="7.9" customHeight="1">
      <c r="B59" s="283" t="s">
        <v>49</v>
      </c>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5"/>
      <c r="BJ59" s="302" t="s">
        <v>123</v>
      </c>
      <c r="BK59" s="303"/>
      <c r="BL59" s="303"/>
      <c r="BM59" s="303"/>
      <c r="BN59" s="303"/>
      <c r="BO59" s="303"/>
      <c r="BP59" s="303"/>
      <c r="BQ59" s="303"/>
      <c r="BR59" s="303"/>
      <c r="BS59" s="303"/>
      <c r="BT59" s="303"/>
      <c r="BU59" s="304"/>
      <c r="CF59" s="45"/>
    </row>
    <row r="60" spans="2:85" ht="7.9" customHeight="1">
      <c r="B60" s="286"/>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7"/>
      <c r="AC60" s="287"/>
      <c r="AD60" s="287"/>
      <c r="AE60" s="287"/>
      <c r="AF60" s="287"/>
      <c r="AG60" s="287"/>
      <c r="AH60" s="287"/>
      <c r="AI60" s="287"/>
      <c r="AJ60" s="287"/>
      <c r="AK60" s="287"/>
      <c r="AL60" s="287"/>
      <c r="AM60" s="287"/>
      <c r="AN60" s="287"/>
      <c r="AO60" s="287"/>
      <c r="AP60" s="287"/>
      <c r="AQ60" s="287"/>
      <c r="AR60" s="287"/>
      <c r="AS60" s="287"/>
      <c r="AT60" s="287"/>
      <c r="AU60" s="287"/>
      <c r="AV60" s="287"/>
      <c r="AW60" s="287"/>
      <c r="AX60" s="287"/>
      <c r="AY60" s="287"/>
      <c r="AZ60" s="287"/>
      <c r="BA60" s="287"/>
      <c r="BB60" s="287"/>
      <c r="BC60" s="287"/>
      <c r="BD60" s="287"/>
      <c r="BE60" s="287"/>
      <c r="BF60" s="287"/>
      <c r="BG60" s="287"/>
      <c r="BH60" s="287"/>
      <c r="BI60" s="288"/>
      <c r="BJ60" s="305"/>
      <c r="BK60" s="306"/>
      <c r="BL60" s="306"/>
      <c r="BM60" s="306"/>
      <c r="BN60" s="306"/>
      <c r="BO60" s="306"/>
      <c r="BP60" s="306"/>
      <c r="BQ60" s="306"/>
      <c r="BR60" s="306"/>
      <c r="BS60" s="306"/>
      <c r="BT60" s="306"/>
      <c r="BU60" s="307"/>
      <c r="CF60" s="45"/>
      <c r="CG60" s="51"/>
    </row>
    <row r="61" spans="2:85" ht="7.9" customHeight="1">
      <c r="B61" s="289"/>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c r="AP61" s="290"/>
      <c r="AQ61" s="290"/>
      <c r="AR61" s="290"/>
      <c r="AS61" s="290"/>
      <c r="AT61" s="290"/>
      <c r="AU61" s="290"/>
      <c r="AV61" s="290"/>
      <c r="AW61" s="290"/>
      <c r="AX61" s="290"/>
      <c r="AY61" s="290"/>
      <c r="AZ61" s="290"/>
      <c r="BA61" s="290"/>
      <c r="BB61" s="290"/>
      <c r="BC61" s="290"/>
      <c r="BD61" s="290"/>
      <c r="BE61" s="290"/>
      <c r="BF61" s="290"/>
      <c r="BG61" s="290"/>
      <c r="BH61" s="290"/>
      <c r="BI61" s="291"/>
      <c r="BJ61" s="308"/>
      <c r="BK61" s="309"/>
      <c r="BL61" s="309"/>
      <c r="BM61" s="309"/>
      <c r="BN61" s="309"/>
      <c r="BO61" s="309"/>
      <c r="BP61" s="309"/>
      <c r="BQ61" s="309"/>
      <c r="BR61" s="309"/>
      <c r="BS61" s="309"/>
      <c r="BT61" s="309"/>
      <c r="BU61" s="310"/>
      <c r="CF61" s="45"/>
    </row>
    <row r="62" spans="2:85" ht="3.65" customHeight="1">
      <c r="B62" s="224"/>
      <c r="C62" s="224"/>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24"/>
      <c r="BD62" s="224"/>
      <c r="BE62" s="224"/>
      <c r="BF62" s="224"/>
      <c r="BG62" s="224"/>
      <c r="BH62" s="224"/>
      <c r="BI62" s="224"/>
      <c r="BJ62" s="224"/>
      <c r="BK62" s="224"/>
      <c r="BL62" s="224"/>
      <c r="BM62" s="224"/>
      <c r="BN62" s="224"/>
      <c r="BO62" s="224"/>
      <c r="BP62" s="224"/>
      <c r="BQ62" s="224"/>
      <c r="BR62" s="224"/>
      <c r="BS62" s="224"/>
      <c r="BT62" s="224"/>
      <c r="BU62" s="224"/>
    </row>
    <row r="63" spans="2:85" ht="5.5" customHeight="1"/>
    <row r="64" spans="2:85" ht="3.65" customHeight="1"/>
  </sheetData>
  <mergeCells count="106">
    <mergeCell ref="B56:BU56"/>
    <mergeCell ref="BF53:BN53"/>
    <mergeCell ref="AW52:BA52"/>
    <mergeCell ref="AH52:AN52"/>
    <mergeCell ref="BB51:BD51"/>
    <mergeCell ref="AO51:AU51"/>
    <mergeCell ref="AO52:AU52"/>
    <mergeCell ref="BB52:BD52"/>
    <mergeCell ref="AW51:BA51"/>
    <mergeCell ref="AH51:AN51"/>
    <mergeCell ref="BJ59:BU61"/>
    <mergeCell ref="BJ58:BU58"/>
    <mergeCell ref="B58:BH58"/>
    <mergeCell ref="B59:BI61"/>
    <mergeCell ref="B55:BU55"/>
    <mergeCell ref="BP52:BU52"/>
    <mergeCell ref="BP51:BU51"/>
    <mergeCell ref="BF51:BN51"/>
    <mergeCell ref="T51:AF51"/>
    <mergeCell ref="T52:AF52"/>
    <mergeCell ref="T53:AF53"/>
    <mergeCell ref="T54:AF54"/>
    <mergeCell ref="BP53:BU53"/>
    <mergeCell ref="AO54:AU54"/>
    <mergeCell ref="BB54:BD54"/>
    <mergeCell ref="BF54:BN54"/>
    <mergeCell ref="BP54:BU54"/>
    <mergeCell ref="AW53:BA53"/>
    <mergeCell ref="AW54:BA54"/>
    <mergeCell ref="AH53:AN53"/>
    <mergeCell ref="AH54:AN54"/>
    <mergeCell ref="BF52:BN52"/>
    <mergeCell ref="AO53:AU53"/>
    <mergeCell ref="BB53:BD53"/>
    <mergeCell ref="B41:BO43"/>
    <mergeCell ref="BP41:BU43"/>
    <mergeCell ref="B44:BO46"/>
    <mergeCell ref="BP44:BU46"/>
    <mergeCell ref="B34:L34"/>
    <mergeCell ref="O34:BP34"/>
    <mergeCell ref="B35:BO37"/>
    <mergeCell ref="BP35:BU37"/>
    <mergeCell ref="B38:BO40"/>
    <mergeCell ref="BP38:BU40"/>
    <mergeCell ref="L24:BU25"/>
    <mergeCell ref="AW31:BU31"/>
    <mergeCell ref="B32:K32"/>
    <mergeCell ref="L32:BU32"/>
    <mergeCell ref="B27:K27"/>
    <mergeCell ref="L27:AK27"/>
    <mergeCell ref="AL27:AV27"/>
    <mergeCell ref="AW27:BU27"/>
    <mergeCell ref="B29:BU29"/>
    <mergeCell ref="B30:K31"/>
    <mergeCell ref="L30:AK31"/>
    <mergeCell ref="AL30:AV30"/>
    <mergeCell ref="AW30:BU30"/>
    <mergeCell ref="AL31:AV31"/>
    <mergeCell ref="Z23:BU23"/>
    <mergeCell ref="B62:BU62"/>
    <mergeCell ref="A10:BU10"/>
    <mergeCell ref="AV3:BA3"/>
    <mergeCell ref="BB3:BF3"/>
    <mergeCell ref="BG3:BI3"/>
    <mergeCell ref="BJ3:BM3"/>
    <mergeCell ref="BN3:BO3"/>
    <mergeCell ref="BP3:BS3"/>
    <mergeCell ref="BT3:BU3"/>
    <mergeCell ref="B6:BU6"/>
    <mergeCell ref="B9:BU9"/>
    <mergeCell ref="B11:BU11"/>
    <mergeCell ref="B12:K15"/>
    <mergeCell ref="L12:P12"/>
    <mergeCell ref="Q12:AK12"/>
    <mergeCell ref="AL14:AV14"/>
    <mergeCell ref="AW14:BU14"/>
    <mergeCell ref="B26:K26"/>
    <mergeCell ref="L26:AK26"/>
    <mergeCell ref="AL26:AV26"/>
    <mergeCell ref="AW26:BU26"/>
    <mergeCell ref="B20:BU20"/>
    <mergeCell ref="B21:K22"/>
    <mergeCell ref="B7:BU7"/>
    <mergeCell ref="AL15:AV15"/>
    <mergeCell ref="AW15:BU15"/>
    <mergeCell ref="AL12:AV13"/>
    <mergeCell ref="AW12:BU13"/>
    <mergeCell ref="L13:AK15"/>
    <mergeCell ref="B51:N54"/>
    <mergeCell ref="AS50:BE50"/>
    <mergeCell ref="BG50:BR50"/>
    <mergeCell ref="B49:O49"/>
    <mergeCell ref="O51:S52"/>
    <mergeCell ref="O53:S54"/>
    <mergeCell ref="Q49:BO49"/>
    <mergeCell ref="B16:K18"/>
    <mergeCell ref="L16:N16"/>
    <mergeCell ref="P16:Y16"/>
    <mergeCell ref="Z16:BU16"/>
    <mergeCell ref="L17:BU18"/>
    <mergeCell ref="L21:AK22"/>
    <mergeCell ref="AL21:AV22"/>
    <mergeCell ref="AW21:BU22"/>
    <mergeCell ref="B23:K25"/>
    <mergeCell ref="L23:N23"/>
    <mergeCell ref="P23:Y23"/>
  </mergeCells>
  <phoneticPr fontId="4"/>
  <conditionalFormatting sqref="L13">
    <cfRule type="cellIs" dxfId="96" priority="6" operator="equal">
      <formula>""</formula>
    </cfRule>
  </conditionalFormatting>
  <conditionalFormatting sqref="L17">
    <cfRule type="cellIs" dxfId="95" priority="22" operator="equal">
      <formula>""</formula>
    </cfRule>
  </conditionalFormatting>
  <conditionalFormatting sqref="L21">
    <cfRule type="cellIs" dxfId="94" priority="34" operator="equal">
      <formula>""</formula>
    </cfRule>
  </conditionalFormatting>
  <conditionalFormatting sqref="L24">
    <cfRule type="cellIs" dxfId="93" priority="20" operator="equal">
      <formula>""</formula>
    </cfRule>
  </conditionalFormatting>
  <conditionalFormatting sqref="L26:L27">
    <cfRule type="cellIs" dxfId="92" priority="27" operator="equal">
      <formula>""</formula>
    </cfRule>
  </conditionalFormatting>
  <conditionalFormatting sqref="L30">
    <cfRule type="cellIs" dxfId="91" priority="29" operator="equal">
      <formula>""</formula>
    </cfRule>
  </conditionalFormatting>
  <conditionalFormatting sqref="L32">
    <cfRule type="cellIs" dxfId="90" priority="1" operator="equal">
      <formula>""</formula>
    </cfRule>
  </conditionalFormatting>
  <conditionalFormatting sqref="P16">
    <cfRule type="cellIs" dxfId="89" priority="23" operator="equal">
      <formula>""</formula>
    </cfRule>
  </conditionalFormatting>
  <conditionalFormatting sqref="P23">
    <cfRule type="cellIs" dxfId="88" priority="21" operator="equal">
      <formula>""</formula>
    </cfRule>
  </conditionalFormatting>
  <conditionalFormatting sqref="Q12">
    <cfRule type="cellIs" dxfId="87" priority="5" operator="equal">
      <formula>""</formula>
    </cfRule>
  </conditionalFormatting>
  <conditionalFormatting sqref="AV51:AW54">
    <cfRule type="cellIs" dxfId="86" priority="2" operator="equal">
      <formula>""</formula>
    </cfRule>
  </conditionalFormatting>
  <conditionalFormatting sqref="AW12">
    <cfRule type="cellIs" dxfId="85" priority="26" operator="equal">
      <formula>""</formula>
    </cfRule>
  </conditionalFormatting>
  <conditionalFormatting sqref="AW14:AW15">
    <cfRule type="cellIs" dxfId="84" priority="24" operator="equal">
      <formula>""</formula>
    </cfRule>
  </conditionalFormatting>
  <conditionalFormatting sqref="AW21">
    <cfRule type="cellIs" dxfId="83" priority="35" operator="equal">
      <formula>""</formula>
    </cfRule>
  </conditionalFormatting>
  <conditionalFormatting sqref="AW26:AW27">
    <cfRule type="cellIs" dxfId="82" priority="28" operator="equal">
      <formula>""</formula>
    </cfRule>
  </conditionalFormatting>
  <conditionalFormatting sqref="AW30:AW31">
    <cfRule type="cellIs" dxfId="81" priority="31" operator="equal">
      <formula>""</formula>
    </cfRule>
  </conditionalFormatting>
  <conditionalFormatting sqref="BB3">
    <cfRule type="cellIs" dxfId="80" priority="16" operator="equal">
      <formula>""</formula>
    </cfRule>
  </conditionalFormatting>
  <conditionalFormatting sqref="BJ3">
    <cfRule type="cellIs" dxfId="79" priority="18" operator="equal">
      <formula>""</formula>
    </cfRule>
  </conditionalFormatting>
  <conditionalFormatting sqref="BP3">
    <cfRule type="cellIs" dxfId="78" priority="17" operator="equal">
      <formula>""</formula>
    </cfRule>
  </conditionalFormatting>
  <dataValidations count="10">
    <dataValidation type="custom" allowBlank="1" showInputMessage="1" showErrorMessage="1" error="申請額に誤りがあります。" sqref="BF51 BF53" xr:uid="{00000000-0002-0000-0000-000000000000}">
      <formula1>BF51&gt;=500000</formula1>
    </dataValidation>
    <dataValidation imeMode="disabled" allowBlank="1" showInputMessage="1" showErrorMessage="1" sqref="UI15:UM15 AEE15:AEI15 AOA15:AOE15 AXW15:AYA15 BHS15:BHW15 BRO15:BRS15 CBK15:CBO15 CLG15:CLK15 CVC15:CVG15 DEY15:DFC15 DOU15:DOY15 DYQ15:DYU15 EIM15:EIQ15 ESI15:ESM15 FCE15:FCI15 FMA15:FME15 FVW15:FWA15 GFS15:GFW15 GPO15:GPS15 GZK15:GZO15 HJG15:HJK15 HTC15:HTG15 ICY15:IDC15 IMU15:IMY15 IWQ15:IWU15 JGM15:JGQ15 JQI15:JQM15 KAE15:KAI15 KKA15:KKE15 KTW15:KUA15 LDS15:LDW15 LNO15:LNS15 LXK15:LXO15 MHG15:MHK15 MRC15:MRG15 NAY15:NBC15 NKU15:NKY15 NUQ15:NUU15 OEM15:OEQ15 OOI15:OOM15 OYE15:OYI15 PIA15:PIE15 PRW15:PSA15 QBS15:QBW15 QLO15:QLS15 QVK15:QVO15 RFG15:RFK15 RPC15:RPG15 RYY15:RZC15 SIU15:SIY15 SSQ15:SSU15 TCM15:TCQ15 TMI15:TMM15 TWE15:TWI15 UGA15:UGE15 UPW15:UQA15 UZS15:UZW15 VJO15:VJS15 VTK15:VTO15 WDG15:WDK15 WKK15:WKO15 KF15:KJ15 VTD26 UB15:UF15 ADX15:AEB15 ANT15:ANX15 AXP15:AXT15 BHL15:BHP15 BRH15:BRL15 CBD15:CBH15 CKZ15:CLD15 CUV15:CUZ15 DER15:DEV15 DON15:DOR15 DYJ15:DYN15 EIF15:EIJ15 ESB15:ESF15 FBX15:FCB15 FLT15:FLX15 FVP15:FVT15 GFL15:GFP15 GPH15:GPL15 GZD15:GZH15 HIZ15:HJD15 HSV15:HSZ15 ICR15:ICV15 IMN15:IMR15 IWJ15:IWN15 JGF15:JGJ15 JQB15:JQF15 JZX15:KAB15 KJT15:KJX15 KTP15:KTT15 LDL15:LDP15 LNH15:LNL15 LXD15:LXH15 MGZ15:MHD15 MQV15:MQZ15 NAR15:NAV15 NKN15:NKR15 NUJ15:NUN15 OEF15:OEJ15 OOB15:OOF15 OXX15:OYB15 PHT15:PHX15 PRP15:PRT15 QBL15:QBP15 QLH15:QLL15 QVD15:QVH15 REZ15:RFD15 ROV15:ROZ15 RYR15:RYV15 SIN15:SIR15 SSJ15:SSN15 TCF15:TCJ15 TMB15:TMF15 TVX15:TWB15 UFT15:UFX15 UPP15:UPT15 UZL15:UZP15 VJH15:VJL15 VTD15:VTH15 WCZ15:WDD15 WKD15:WKH15 VUC27:VUN27 TVX26 WDY27:WEJ27 UFT26 WLC27:WLN27 IP27:IX27 WCF27:WCN27 VSJ27:VSR27 VIN27:VIV27 UYR27:UYZ27 UOV27:UPD27 UEZ27:UFH27 TVD27:TVL27 TLH27:TLP27 TBL27:TBT27 SRP27:SRX27 SHT27:SIB27 RXX27:RYF27 ROB27:ROJ27 REF27:REN27 QUJ27:QUR27 QKN27:QKV27 QAR27:QAZ27 PQV27:PRD27 PGZ27:PHH27 OXD27:OXL27 ONH27:ONP27 ODL27:ODT27 NTP27:NTX27 NJT27:NKB27 MZX27:NAF27 MQB27:MQJ27 MGF27:MGN27 LWJ27:LWR27 LMN27:LMV27 LCR27:LCZ27 KSV27:KTD27 KIZ27:KJH27 JZD27:JZL27 JPH27:JPP27 JFL27:JFT27 IVP27:IVX27 ILT27:IMB27 IBX27:ICF27 HSB27:HSJ27 HIF27:HIN27 GYJ27:GYR27 GON27:GOV27 GER27:GEZ27 FUV27:FVD27 FKZ27:FLH27 FBD27:FBL27 ERH27:ERP27 EHL27:EHT27 DXP27:DXX27 DNT27:DOB27 DDX27:DEF27 CUB27:CUJ27 CKF27:CKN27 CAJ27:CAR27 BQN27:BQV27 BGR27:BGZ27 AWV27:AXD27 AMZ27:ANH27 ADD27:ADL27 TH27:TP27 SIN26 JL27:JT27 WBU27:WCC27 VRY27:VSG27 VIC27:VIK27 UYG27:UYO27 UOK27:UOS27 UEO27:UEW27 TUS27:TVA27 TKW27:TLE27 TBA27:TBI27 SRE27:SRM27 SHI27:SHQ27 RXM27:RXU27 RNQ27:RNY27 RDU27:REC27 QTY27:QUG27 QKC27:QKK27 QAG27:QAO27 PQK27:PQS27 PGO27:PGW27 OWS27:OXA27 OMW27:ONE27 ODA27:ODI27 NTE27:NTM27 NJI27:NJQ27 MZM27:MZU27 MPQ27:MPY27 MFU27:MGC27 LVY27:LWG27 LMC27:LMK27 LCG27:LCO27 KSK27:KSS27 KIO27:KIW27 JYS27:JZA27 JOW27:JPE27 JFA27:JFI27 IVE27:IVM27 ILI27:ILQ27 IBM27:IBU27 HRQ27:HRY27 HHU27:HIC27 GXY27:GYG27 GOC27:GOK27 GEG27:GEO27 FUK27:FUS27 FKO27:FKW27 FAS27:FBA27 EQW27:ERE27 EHA27:EHI27 DXE27:DXM27 DNI27:DNQ27 DDM27:DDU27 CTQ27:CTY27 CJU27:CKC27 BZY27:CAG27 BQC27:BQK27 BGG27:BGO27 AWK27:AWS27 AMO27:AMW27 ACS27:ADA27 SW27:TE27 SSJ26 TCF26 TMB26 VJH26 WCZ26 WKD26 RYR26 JA27:JI27 UZL26 UPP26 QLH26 WBJ27:WBR27 VRN27:VRV27 VHR27:VHZ27 UXV27:UYD27 UNZ27:UOH27 UED27:UEL27 TUH27:TUP27 TKL27:TKT27 TAP27:TAX27 SQT27:SRB27 SGX27:SHF27 RXB27:RXJ27 RNF27:RNN27 RDJ27:RDR27 QTN27:QTV27 QJR27:QJZ27 PZV27:QAD27 PPZ27:PQH27 PGD27:PGL27 OWH27:OWP27 OML27:OMT27 OCP27:OCX27 NST27:NTB27 NIX27:NJF27 MZB27:MZJ27 MPF27:MPN27 MFJ27:MFR27 LVN27:LVV27 LLR27:LLZ27 LBV27:LCD27 KRZ27:KSH27 KID27:KIL27 JYH27:JYP27 JOL27:JOT27 JEP27:JEX27 IUT27:IVB27 IKX27:ILF27 IBB27:IBJ27 HRF27:HRN27 HHJ27:HHR27 GXN27:GXV27 GNR27:GNZ27 GDV27:GED27 FTZ27:FUH27 FKD27:FKL27 FAH27:FAP27 EQL27:EQT27 EGP27:EGX27 DWT27:DXB27 DMX27:DNF27 DDB27:DDJ27 CTF27:CTN27 CJJ27:CJR27 BZN27:BZV27 BPR27:BPZ27 BFV27:BGD27 AVZ27:AWH27 AMD27:AML27 ACH27:ACP27 SL27:ST27 KH27:KQ27 QVD26 REZ26 ROV26 QBL26 KW26 US26 AEO26 AOK26 AYG26 BIC26 BRY26 CBU26 CLQ26 CVM26 DFI26 DPE26 DZA26 EIW26 ESS26 FCO26 FMK26 FWG26 GGC26 GPY26 GZU26 HJQ26 HTM26 IDI26 INE26 IXA26 JGW26 JQS26 KAO26 KKK26 KUG26 LEC26 LNY26 LXU26 MHQ26 MRM26 NBI26 NLE26 NVA26 OEW26 OOS26 OYO26 PIK26 PSG26 QCC26 QLY26 QVU26 RFQ26 RPM26 RZI26 SJE26 STA26 TCW26 TMS26 TWO26 UGK26 UQG26 VAC26 VJY26 VTU26 WDQ26 WKU26 KF26 UB26 ADX26 ANT26 AXP26 BHL26 BRH26 CBD26 CKZ26 CUV26 DER26 DON26 DYJ26 EIF26 ESB26 FBX26 FLT26 FVP26 GFL26 GPH26 GZD26 HIZ26 HSV26 ICR26 IMN26 IWJ26 JGF26 JQB26 JZX26 KJT26 KTP26 LDL26 LNH26 LXD26 MGZ26 MQV26 NAR26 NKN26 NUJ26 OEF26 OOB26 OXX26 PHT26 PRP26 UD27:UM27 ADZ27:AEI27 ANV27:AOE27 AXR27:AYA27 BHN27:BHW27 BRJ27:BRS27 CBF27:CBO27 CLB27:CLK27 CUX27:CVG27 DET27:DFC27 DOP27:DOY27 DYL27:DYU27 EIH27:EIQ27 ESD27:ESM27 FBZ27:FCI27 FLV27:FME27 FVR27:FWA27 GFN27:GFW27 GPJ27:GPS27 GZF27:GZO27 HJB27:HJK27 HSX27:HTG27 ICT27:IDC27 IMP27:IMY27 IWL27:IWU27 JGH27:JGQ27 JQD27:JQM27 JZZ27:KAI27 KJV27:KKE27 KTR27:KUA27 LDN27:LDW27 LNJ27:LNS27 LXF27:LXO27 MHB27:MHK27 MQX27:MRG27 NAT27:NBC27 NKP27:NKY27 NUL27:NUU27 OEH27:OEQ27 OOD27:OOM27 OXZ27:OYI27 PHV27:PIE27 PRR27:PSA27 QBN27:QBW27 QLJ27:QLS27 QVF27:QVO27 RFB27:RFK27 ROX27:RPG27 RYT27:RZC27 SIP27:SIY27 SSL27:SSU27 TCH27:TCQ27 TMD27:TMM27 TVZ27:TWI27 UFV27:UGE27 UPR27:UQA27 UZN27:UZW27 VJJ27:VJS27 VTF27:VTO27 WDB27:WDK27 WKF27:WKO27 KS27:LB27 UO27:UX27 AEK27:AET27 AOG27:AOP27 AYC27:AYL27 BHY27:BIH27 BRU27:BSD27 CBQ27:CBZ27 CLM27:CLV27 CVI27:CVR27 DFE27:DFN27 DPA27:DPJ27 DYW27:DZF27 EIS27:EJB27 ESO27:ESX27 FCK27:FCT27 FMG27:FMP27 FWC27:FWL27 GFY27:GGH27 GPU27:GQD27 GZQ27:GZZ27 HJM27:HJV27 HTI27:HTR27 IDE27:IDN27 INA27:INJ27 IWW27:IXF27 JGS27:JHB27 JQO27:JQX27 KAK27:KAT27 KKG27:KKP27 KUC27:KUL27 LDY27:LEH27 LNU27:LOD27 LXQ27:LXZ27 MHM27:MHV27 MRI27:MRR27 NBE27:NBN27 NLA27:NLJ27 NUW27:NVF27 OES27:OFB27 OOO27:OOX27 OYK27:OYT27 PIG27:PIP27 PSC27:PSL27 QBY27:QCH27 QLU27:QMD27 QVQ27:QVZ27 RFM27:RFV27 RPI27:RPR27 RZE27:RZN27 SJA27:SJJ27 SSW27:STF27 TCS27:TDB27 TMO27:TMX27 TWK27:TWT27 UGG27:UGP27 UQC27:UQL27 UZY27:VAH27 VJU27:VKD27 VTQ27:VTZ27 WDM27:WDV27 WKQ27:WKZ27 LE27:LP27 VA27:VL27 AEW27:AFH27 AOS27:APD27 AYO27:AYZ27 BIK27:BIV27 BSG27:BSR27 CCC27:CCN27 CLY27:CMJ27 CVU27:CWF27 DFQ27:DGB27 DPM27:DPX27 DZI27:DZT27 EJE27:EJP27 ETA27:ETL27 FCW27:FDH27 FMS27:FND27 FWO27:FWZ27 GGK27:GGV27 GQG27:GQR27 HAC27:HAN27 HJY27:HKJ27 HTU27:HUF27 IDQ27:IEB27 INM27:INX27 IXI27:IXT27 JHE27:JHP27 JRA27:JRL27 KAW27:KBH27 KKS27:KLD27 KUO27:KUZ27 LEK27:LEV27 LOG27:LOR27 LYC27:LYN27 MHY27:MIJ27 MRU27:MSF27 NBQ27:NCB27 NLM27:NLX27 NVI27:NVT27 OFE27:OFP27 OPA27:OPL27 OYW27:OZH27 PIS27:PJD27 PSO27:PSZ27 QCK27:QCV27 QMG27:QMR27 QWC27:QWN27 RFY27:RGJ27 RPU27:RQF27 RZQ27:SAB27 SJM27:SJX27 STI27:STT27 TDE27:TDP27 TNA27:TNL27 TWW27:TXH27 UGS27:UHD27 UQO27:UQZ27 VAK27:VAV27 VKG27:VKR27 KM15:KQ15 P16 PHT22 OXX22 OOB22 OEF22 NUJ22 NKN22 NAR22 MQV22 MGZ22 LXD22 LNH22 LDL22 KTP22 KJT22 JZX22 JQB22 JGF22 IWJ22 IMN22 ICR22 HSV22 HIZ22 GZD22 GPH22 GFL22 FVP22 FLT22 FBX22 ESB22 EIF22 DYJ22 DON22 DER22 CUV22 CKZ22 CBD22 BRH22 BHL22 AXP22 ANT22 ADX22 UB22 KF22 WKU22 WDQ22 VTU22 VJY22 VAC22 UQG22 UGK22 TWO22 TMS22 TCW22 STA22 SJE22 RZI22 RPM22 RFQ22 QVU22 QLY22 QCC22 PSG22 PIK22 OYO22 OOS22 OEW22 NVA22 NLE22 NBI22 MRM22 MHQ22 LXU22 LNY22 LEC22 KUG22 KKK22 KAO22 JQS22 JGW22 IXA22 INE22 IDI22 HTM22 HJQ22 GZU22 GPY22 GGC22 FWG22 FMK22 FCO22 ESS22 EIW22 DZA22 DPE22 DFI22 CVM22 CLQ22 CBU22 BRY22 BIC22 AYG22 AOK22 AEO22 US22 KW22 QBL22 ROV22 REZ22 QVD22 QLH22 UPP22 UZL22 RYR22 WKD22 WCZ22 VJH22 TMB22 TCF22 SSJ22 SIN22 UFT22 TVX22 VTD22 PRP22 P23" xr:uid="{00000000-0002-0000-0000-000001000000}"/>
    <dataValidation type="list" imeMode="disabled" allowBlank="1" showInputMessage="1" showErrorMessage="1" sqref="LJ1:LN1 VF1:VJ1 AFB1:AFF1 AOX1:APB1 AYT1:AYX1 BIP1:BIT1 BSL1:BSP1 CCH1:CCL1 CMD1:CMH1 CVZ1:CWD1 DFV1:DFZ1 DPR1:DPV1 DZN1:DZR1 EJJ1:EJN1 ETF1:ETJ1 FDB1:FDF1 FMX1:FNB1 FWT1:FWX1 GGP1:GGT1 GQL1:GQP1 HAH1:HAL1 HKD1:HKH1 HTZ1:HUD1 IDV1:IDZ1 INR1:INV1 IXN1:IXR1 JHJ1:JHN1 JRF1:JRJ1 KBB1:KBF1 KKX1:KLB1 KUT1:KUX1 LEP1:LET1 LOL1:LOP1 LYH1:LYL1 MID1:MIH1 MRZ1:MSD1 NBV1:NBZ1 NLR1:NLV1 NVN1:NVR1 OFJ1:OFN1 OPF1:OPJ1 OZB1:OZF1 PIX1:PJB1 PST1:PSX1 QCP1:QCT1 QML1:QMP1 QWH1:QWL1 RGD1:RGH1 RPZ1:RQD1 RZV1:RZZ1 SJR1:SJV1 STN1:STR1 TDJ1:TDN1 TNF1:TNJ1 TXB1:TXF1 UGX1:UHB1 UQT1:UQX1 VAP1:VAT1 VKL1:VKP1 VUH1:VUL1 WED1:WEH1 WLH1:WLL1" xr:uid="{00000000-0002-0000-0000-000003000000}">
      <formula1>"1,2,3,4,5,6,7,8,9,10,11,12,13,14,15,16,17,18,19,20,21,22,23,24,25,26,27,28,29,30,31"</formula1>
    </dataValidation>
    <dataValidation type="list" imeMode="disabled" allowBlank="1" showInputMessage="1" showErrorMessage="1" sqref="KV1:KZ1 UR1:UV1 AEN1:AER1 AOJ1:AON1 AYF1:AYJ1 BIB1:BIF1 BRX1:BSB1 CBT1:CBX1 CLP1:CLT1 CVL1:CVP1 DFH1:DFL1 DPD1:DPH1 DYZ1:DZD1 EIV1:EIZ1 ESR1:ESV1 FCN1:FCR1 FMJ1:FMN1 FWF1:FWJ1 GGB1:GGF1 GPX1:GQB1 GZT1:GZX1 HJP1:HJT1 HTL1:HTP1 IDH1:IDL1 IND1:INH1 IWZ1:IXD1 JGV1:JGZ1 JQR1:JQV1 KAN1:KAR1 KKJ1:KKN1 KUF1:KUJ1 LEB1:LEF1 LNX1:LOB1 LXT1:LXX1 MHP1:MHT1 MRL1:MRP1 NBH1:NBL1 NLD1:NLH1 NUZ1:NVD1 OEV1:OEZ1 OOR1:OOV1 OYN1:OYR1 PIJ1:PIN1 PSF1:PSJ1 QCB1:QCF1 QLX1:QMB1 QVT1:QVX1 RFP1:RFT1 RPL1:RPP1 RZH1:RZL1 SJD1:SJH1 SSZ1:STD1 TCV1:TCZ1 TMR1:TMV1 TWN1:TWR1 UGJ1:UGN1 UQF1:UQJ1 VAB1:VAF1 VJX1:VKB1 VTT1:VTX1 WDP1:WDT1 WKT1:WKX1" xr:uid="{00000000-0002-0000-0000-000004000000}">
      <formula1>"28"</formula1>
    </dataValidation>
    <dataValidation type="list" imeMode="disabled" allowBlank="1" showInputMessage="1" showErrorMessage="1" sqref="LC1:LG1 UY1:VC1 AEU1:AEY1 AOQ1:AOU1 AYM1:AYQ1 BII1:BIM1 BSE1:BSI1 CCA1:CCE1 CLW1:CMA1 CVS1:CVW1 DFO1:DFS1 DPK1:DPO1 DZG1:DZK1 EJC1:EJG1 ESY1:ETC1 FCU1:FCY1 FMQ1:FMU1 FWM1:FWQ1 GGI1:GGM1 GQE1:GQI1 HAA1:HAE1 HJW1:HKA1 HTS1:HTW1 IDO1:IDS1 INK1:INO1 IXG1:IXK1 JHC1:JHG1 JQY1:JRC1 KAU1:KAY1 KKQ1:KKU1 KUM1:KUQ1 LEI1:LEM1 LOE1:LOI1 LYA1:LYE1 MHW1:MIA1 MRS1:MRW1 NBO1:NBS1 NLK1:NLO1 NVG1:NVK1 OFC1:OFG1 OOY1:OPC1 OYU1:OYY1 PIQ1:PIU1 PSM1:PSQ1 QCI1:QCM1 QME1:QMI1 QWA1:QWE1 RFW1:RGA1 RPS1:RPW1 RZO1:RZS1 SJK1:SJO1 STG1:STK1 TDC1:TDG1 TMY1:TNC1 TWU1:TWY1 UGQ1:UGU1 UQM1:UQQ1 VAI1:VAM1 VKE1:VKI1 VUA1:VUE1 WDW1:WEA1 WLA1:WLE1" xr:uid="{00000000-0002-0000-0000-000005000000}">
      <formula1>"3,4,5,6,7,8,9,10,11,12"</formula1>
    </dataValidation>
    <dataValidation type="custom" allowBlank="1" showInputMessage="1" showErrorMessage="1" error="申請額に誤りがあります。" sqref="BF52:BO52 BF54:BO54" xr:uid="{0D842EB3-F98C-4D6B-80AE-6E98509D710E}">
      <formula1>BF52&gt;=10000</formula1>
    </dataValidation>
    <dataValidation type="whole" imeMode="disabled" allowBlank="1" showInputMessage="1" showErrorMessage="1" errorTitle="入力エラー" sqref="SW49:UM54 JA49:KQ54 WJZ49:WKO54 WBU49:WDK54 VRY49:VTO54 VIC49:VJS54 UYG49:UZW54 UOK49:UQA54 UEO49:UGE54 TUS49:TWI54 TKW49:TMM54 TBA49:TCQ54 SRE49:SSU54 SHI49:SIY54 RXM49:RZC54 RNQ49:RPG54 RDU49:RFK54 QTY49:QVO54 QKC49:QLS54 QAG49:QBW54 PQK49:PSA54 PGO49:PIE54 OWS49:OYI54 OMW49:OOM54 ODA49:OEQ54 NTE49:NUU54 NJI49:NKY54 MZM49:NBC54 MPQ49:MRG54 MFU49:MHK54 LVY49:LXO54 LMC49:LNS54 LCG49:LDW54 KSK49:KUA54 KIO49:KKE54 JYS49:KAI54 JOW49:JQM54 JFA49:JGQ54 IVE49:IWU54 ILI49:IMY54 IBM49:IDC54 HRQ49:HTG54 HHU49:HJK54 GXY49:GZO54 GOC49:GPS54 GEG49:GFW54 FUK49:FWA54 FKO49:FME54 FAS49:FCI54 EQW49:ESM54 EHA49:EIQ54 DXE49:DYU54 DNI49:DOY54 DDM49:DFC54 CTQ49:CVG54 CJU49:CLK54 BZY49:CBO54 BQC49:BRS54 BGG49:BHW54 AWK49:AYA54 AMO49:AOE54 ACS49:AEI54" xr:uid="{00000000-0002-0000-0000-000006000000}">
      <formula1>0</formula1>
      <formula2>2150000</formula2>
    </dataValidation>
    <dataValidation type="list" allowBlank="1" showInputMessage="1" showErrorMessage="1" sqref="BP35:BU46" xr:uid="{B3D73A41-8C96-4E97-9D3C-ECDA24C1839A}">
      <formula1>"☑,□"</formula1>
    </dataValidation>
    <dataValidation type="whole" allowBlank="1" showInputMessage="1" showErrorMessage="1" prompt="別記第2号様式の第３に記載した多摩産材の材積量を入力してください" sqref="AW51:BA51 AW53:BA53" xr:uid="{51EF9DC0-BE51-47A6-A34A-C1857DCEE5EE}">
      <formula1>0</formula1>
      <formula2>101</formula2>
    </dataValidation>
    <dataValidation type="whole" allowBlank="1" showInputMessage="1" showErrorMessage="1" prompt="別記第2号様式の第３に記載した国産木材の材積量を入力してください" sqref="AW52:BA52 AW54:BA54" xr:uid="{55D74BDA-D864-4B94-870F-2450BF9FD5E2}">
      <formula1>0</formula1>
      <formula2>101</formula2>
    </dataValidation>
  </dataValidations>
  <printOptions horizontalCentered="1"/>
  <pageMargins left="0.47244094488188981" right="0.27559055118110237" top="0.31496062992125984" bottom="0.47244094488188981" header="0.31496062992125984" footer="0.23622047244094491"/>
  <pageSetup paperSize="9" scale="91" orientation="portrait" r:id="rId1"/>
  <headerFooter>
    <oddFooter>&amp;R&amp;"ＭＳ Ｐ明朝,標準"（日本産業規格Ａ列４番）</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69</xdr:col>
                    <xdr:colOff>19050</xdr:colOff>
                    <xdr:row>32</xdr:row>
                    <xdr:rowOff>0</xdr:rowOff>
                  </from>
                  <to>
                    <xdr:col>72</xdr:col>
                    <xdr:colOff>0</xdr:colOff>
                    <xdr:row>33</xdr:row>
                    <xdr:rowOff>177800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68</xdr:col>
                    <xdr:colOff>88900</xdr:colOff>
                    <xdr:row>34</xdr:row>
                    <xdr:rowOff>57150</xdr:rowOff>
                  </from>
                  <to>
                    <xdr:col>71</xdr:col>
                    <xdr:colOff>57150</xdr:colOff>
                    <xdr:row>36</xdr:row>
                    <xdr:rowOff>69850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68</xdr:col>
                    <xdr:colOff>88900</xdr:colOff>
                    <xdr:row>47</xdr:row>
                    <xdr:rowOff>0</xdr:rowOff>
                  </from>
                  <to>
                    <xdr:col>73</xdr:col>
                    <xdr:colOff>31750</xdr:colOff>
                    <xdr:row>49</xdr:row>
                    <xdr:rowOff>120650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68</xdr:col>
                    <xdr:colOff>88900</xdr:colOff>
                    <xdr:row>37</xdr:row>
                    <xdr:rowOff>69850</xdr:rowOff>
                  </from>
                  <to>
                    <xdr:col>71</xdr:col>
                    <xdr:colOff>57150</xdr:colOff>
                    <xdr:row>39</xdr:row>
                    <xdr:rowOff>69850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68</xdr:col>
                    <xdr:colOff>88900</xdr:colOff>
                    <xdr:row>40</xdr:row>
                    <xdr:rowOff>57150</xdr:rowOff>
                  </from>
                  <to>
                    <xdr:col>71</xdr:col>
                    <xdr:colOff>57150</xdr:colOff>
                    <xdr:row>42</xdr:row>
                    <xdr:rowOff>69850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68</xdr:col>
                    <xdr:colOff>88900</xdr:colOff>
                    <xdr:row>46</xdr:row>
                    <xdr:rowOff>0</xdr:rowOff>
                  </from>
                  <to>
                    <xdr:col>71</xdr:col>
                    <xdr:colOff>38100</xdr:colOff>
                    <xdr:row>48</xdr:row>
                    <xdr:rowOff>63500</xdr:rowOff>
                  </to>
                </anchor>
              </controlPr>
            </control>
          </mc:Choice>
        </mc:AlternateContent>
        <mc:AlternateContent xmlns:mc="http://schemas.openxmlformats.org/markup-compatibility/2006">
          <mc:Choice Requires="x14">
            <control shapeId="11271" r:id="rId10" name="Check Box 8">
              <controlPr defaultSize="0" autoFill="0" autoLine="0" autoPict="0">
                <anchor moveWithCells="1">
                  <from>
                    <xdr:col>69</xdr:col>
                    <xdr:colOff>19050</xdr:colOff>
                    <xdr:row>32</xdr:row>
                    <xdr:rowOff>0</xdr:rowOff>
                  </from>
                  <to>
                    <xdr:col>72</xdr:col>
                    <xdr:colOff>31750</xdr:colOff>
                    <xdr:row>33</xdr:row>
                    <xdr:rowOff>82550</xdr:rowOff>
                  </to>
                </anchor>
              </controlPr>
            </control>
          </mc:Choice>
        </mc:AlternateContent>
        <mc:AlternateContent xmlns:mc="http://schemas.openxmlformats.org/markup-compatibility/2006">
          <mc:Choice Requires="x14">
            <control shapeId="11272" r:id="rId11" name="Check Box 14">
              <controlPr defaultSize="0" autoFill="0" autoLine="0" autoPict="0">
                <anchor moveWithCells="1">
                  <from>
                    <xdr:col>68</xdr:col>
                    <xdr:colOff>88900</xdr:colOff>
                    <xdr:row>43</xdr:row>
                    <xdr:rowOff>57150</xdr:rowOff>
                  </from>
                  <to>
                    <xdr:col>71</xdr:col>
                    <xdr:colOff>57150</xdr:colOff>
                    <xdr:row>45</xdr:row>
                    <xdr:rowOff>69850</xdr:rowOff>
                  </to>
                </anchor>
              </controlPr>
            </control>
          </mc:Choice>
        </mc:AlternateContent>
        <mc:AlternateContent xmlns:mc="http://schemas.openxmlformats.org/markup-compatibility/2006">
          <mc:Choice Requires="x14">
            <control shapeId="11273" r:id="rId12" name="Check Box 16">
              <controlPr defaultSize="0" autoFill="0" autoLine="0" autoPict="0">
                <anchor moveWithCells="1">
                  <from>
                    <xdr:col>68</xdr:col>
                    <xdr:colOff>88900</xdr:colOff>
                    <xdr:row>46</xdr:row>
                    <xdr:rowOff>0</xdr:rowOff>
                  </from>
                  <to>
                    <xdr:col>71</xdr:col>
                    <xdr:colOff>38100</xdr:colOff>
                    <xdr:row>48</xdr:row>
                    <xdr:rowOff>120650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68</xdr:col>
                    <xdr:colOff>88900</xdr:colOff>
                    <xdr:row>40</xdr:row>
                    <xdr:rowOff>69850</xdr:rowOff>
                  </from>
                  <to>
                    <xdr:col>71</xdr:col>
                    <xdr:colOff>57150</xdr:colOff>
                    <xdr:row>42</xdr:row>
                    <xdr:rowOff>69850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68</xdr:col>
                    <xdr:colOff>88900</xdr:colOff>
                    <xdr:row>58</xdr:row>
                    <xdr:rowOff>57150</xdr:rowOff>
                  </from>
                  <to>
                    <xdr:col>71</xdr:col>
                    <xdr:colOff>57150</xdr:colOff>
                    <xdr:row>60</xdr:row>
                    <xdr:rowOff>69850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62</xdr:col>
                    <xdr:colOff>88900</xdr:colOff>
                    <xdr:row>58</xdr:row>
                    <xdr:rowOff>57150</xdr:rowOff>
                  </from>
                  <to>
                    <xdr:col>65</xdr:col>
                    <xdr:colOff>57150</xdr:colOff>
                    <xdr:row>60</xdr:row>
                    <xdr:rowOff>69850</xdr:rowOff>
                  </to>
                </anchor>
              </controlPr>
            </control>
          </mc:Choice>
        </mc:AlternateContent>
        <mc:AlternateContent xmlns:mc="http://schemas.openxmlformats.org/markup-compatibility/2006">
          <mc:Choice Requires="x14">
            <control shapeId="11279" r:id="rId16" name="Check Box 15">
              <controlPr defaultSize="0" autoFill="0" autoLine="0" autoPict="0">
                <anchor moveWithCells="1">
                  <from>
                    <xdr:col>69</xdr:col>
                    <xdr:colOff>19050</xdr:colOff>
                    <xdr:row>32</xdr:row>
                    <xdr:rowOff>0</xdr:rowOff>
                  </from>
                  <to>
                    <xdr:col>72</xdr:col>
                    <xdr:colOff>0</xdr:colOff>
                    <xdr:row>33</xdr:row>
                    <xdr:rowOff>139700</xdr:rowOff>
                  </to>
                </anchor>
              </controlPr>
            </control>
          </mc:Choice>
        </mc:AlternateContent>
        <mc:AlternateContent xmlns:mc="http://schemas.openxmlformats.org/markup-compatibility/2006">
          <mc:Choice Requires="x14">
            <control shapeId="11280" r:id="rId17" name="Check Box 16">
              <controlPr defaultSize="0" autoFill="0" autoLine="0" autoPict="0">
                <anchor moveWithCells="1">
                  <from>
                    <xdr:col>69</xdr:col>
                    <xdr:colOff>19050</xdr:colOff>
                    <xdr:row>32</xdr:row>
                    <xdr:rowOff>0</xdr:rowOff>
                  </from>
                  <to>
                    <xdr:col>72</xdr:col>
                    <xdr:colOff>0</xdr:colOff>
                    <xdr:row>33</xdr:row>
                    <xdr:rowOff>196850</xdr:rowOff>
                  </to>
                </anchor>
              </controlPr>
            </control>
          </mc:Choice>
        </mc:AlternateContent>
        <mc:AlternateContent xmlns:mc="http://schemas.openxmlformats.org/markup-compatibility/2006">
          <mc:Choice Requires="x14">
            <control shapeId="11281" r:id="rId18" name="Check Box 17">
              <controlPr defaultSize="0" autoFill="0" autoLine="0" autoPict="0">
                <anchor moveWithCells="1">
                  <from>
                    <xdr:col>68</xdr:col>
                    <xdr:colOff>88900</xdr:colOff>
                    <xdr:row>47</xdr:row>
                    <xdr:rowOff>0</xdr:rowOff>
                  </from>
                  <to>
                    <xdr:col>71</xdr:col>
                    <xdr:colOff>57150</xdr:colOff>
                    <xdr:row>48</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DB50"/>
  <sheetViews>
    <sheetView view="pageBreakPreview" topLeftCell="A16" zoomScale="80" zoomScaleNormal="70" zoomScaleSheetLayoutView="80" workbookViewId="0">
      <selection activeCell="CY27" sqref="CY27"/>
    </sheetView>
  </sheetViews>
  <sheetFormatPr defaultColWidth="2.7265625" defaultRowHeight="14"/>
  <cols>
    <col min="1" max="106" width="1.26953125" style="99" customWidth="1"/>
    <col min="107" max="16384" width="2.7265625" style="99"/>
  </cols>
  <sheetData>
    <row r="1" spans="1:106" s="10" customFormat="1" ht="16.5">
      <c r="A1" s="11" t="s">
        <v>144</v>
      </c>
      <c r="B1" s="11"/>
      <c r="C1" s="11"/>
      <c r="D1" s="12"/>
      <c r="E1" s="12"/>
      <c r="F1" s="14"/>
      <c r="G1" s="14"/>
      <c r="H1" s="11"/>
      <c r="I1" s="11"/>
      <c r="J1" s="11"/>
      <c r="K1" s="11"/>
      <c r="L1" s="11"/>
      <c r="M1" s="11"/>
      <c r="N1" s="11"/>
      <c r="O1" s="11"/>
      <c r="P1" s="11"/>
      <c r="Q1" s="11"/>
      <c r="R1" s="11"/>
      <c r="S1" s="11"/>
      <c r="T1" s="11"/>
      <c r="U1" s="11"/>
      <c r="V1" s="11"/>
      <c r="W1" s="11"/>
      <c r="X1" s="11"/>
      <c r="Y1" s="11"/>
      <c r="Z1" s="11"/>
      <c r="AA1" s="11"/>
      <c r="AB1" s="11"/>
      <c r="AC1" s="11"/>
      <c r="AD1" s="11"/>
      <c r="AE1" s="11"/>
      <c r="AF1" s="11"/>
      <c r="AG1" s="11"/>
      <c r="AR1" s="11"/>
      <c r="CQ1" s="15"/>
    </row>
    <row r="2" spans="1:106" s="10" customFormat="1">
      <c r="A2" s="11"/>
      <c r="B2" s="11"/>
      <c r="C2" s="11"/>
      <c r="D2" s="12"/>
      <c r="E2" s="12"/>
      <c r="F2" s="14"/>
      <c r="G2" s="14"/>
      <c r="H2" s="11"/>
      <c r="I2" s="11"/>
      <c r="J2" s="11"/>
      <c r="K2" s="11"/>
      <c r="L2" s="11"/>
      <c r="M2" s="11"/>
      <c r="N2" s="11"/>
      <c r="O2" s="11"/>
      <c r="P2" s="11"/>
      <c r="Q2" s="11"/>
      <c r="R2" s="11"/>
      <c r="S2" s="11"/>
      <c r="T2" s="11"/>
      <c r="U2" s="11"/>
      <c r="V2" s="11"/>
      <c r="W2" s="11"/>
      <c r="X2" s="11"/>
      <c r="Y2" s="11"/>
      <c r="Z2" s="11"/>
      <c r="AA2" s="11"/>
      <c r="AB2" s="11"/>
      <c r="AC2" s="11"/>
      <c r="AD2" s="11"/>
      <c r="AE2" s="11"/>
      <c r="AF2" s="11"/>
      <c r="AG2" s="11"/>
      <c r="AQ2" s="226" t="s">
        <v>21</v>
      </c>
      <c r="AR2" s="227"/>
      <c r="AS2" s="227"/>
      <c r="AT2" s="227"/>
      <c r="AU2" s="227"/>
      <c r="AV2" s="227"/>
      <c r="AW2" s="228"/>
      <c r="AX2" s="229"/>
      <c r="AY2" s="229"/>
      <c r="AZ2" s="229"/>
      <c r="BA2" s="229"/>
      <c r="BB2" s="229"/>
      <c r="BC2" s="229"/>
      <c r="BD2" s="229"/>
      <c r="BE2" s="230" t="s">
        <v>3</v>
      </c>
      <c r="BF2" s="230"/>
      <c r="BG2" s="230"/>
      <c r="BH2" s="231"/>
      <c r="BI2" s="231"/>
      <c r="BJ2" s="231"/>
      <c r="BK2" s="231"/>
      <c r="BL2" s="230" t="s">
        <v>22</v>
      </c>
      <c r="BM2" s="230"/>
      <c r="BN2" s="231"/>
      <c r="BO2" s="231"/>
      <c r="BP2" s="231"/>
      <c r="BQ2" s="231"/>
      <c r="BR2" s="230" t="s">
        <v>4</v>
      </c>
      <c r="BS2" s="232"/>
    </row>
    <row r="3" spans="1:106" s="10" customFormat="1" ht="7.9" customHeight="1">
      <c r="A3" s="16"/>
      <c r="B3" s="11"/>
      <c r="C3" s="11"/>
      <c r="D3" s="12"/>
      <c r="E3" s="12"/>
      <c r="F3" s="14"/>
      <c r="G3" s="14"/>
      <c r="H3" s="11"/>
      <c r="I3" s="11"/>
      <c r="J3" s="11"/>
      <c r="K3" s="11"/>
      <c r="L3" s="11"/>
      <c r="M3" s="11"/>
      <c r="N3" s="11"/>
      <c r="O3" s="11"/>
      <c r="P3" s="11"/>
      <c r="Q3" s="11"/>
      <c r="R3" s="11"/>
      <c r="S3" s="11"/>
      <c r="T3" s="11"/>
      <c r="U3" s="11"/>
      <c r="V3" s="11"/>
      <c r="W3" s="11"/>
      <c r="X3" s="11"/>
      <c r="Y3" s="11"/>
      <c r="Z3" s="11"/>
      <c r="AA3" s="11"/>
      <c r="AB3" s="11"/>
      <c r="AC3" s="11"/>
      <c r="AD3" s="11"/>
      <c r="AE3" s="11"/>
      <c r="AF3" s="11"/>
      <c r="AG3" s="11"/>
      <c r="AI3" s="12"/>
      <c r="AJ3" s="12"/>
      <c r="AK3" s="11"/>
      <c r="AL3" s="11"/>
      <c r="AM3" s="11"/>
      <c r="AN3" s="11"/>
      <c r="AO3" s="11"/>
      <c r="AP3" s="11"/>
      <c r="AQ3" s="11"/>
      <c r="AR3" s="11"/>
      <c r="BK3" s="11"/>
      <c r="BL3" s="11"/>
      <c r="BM3" s="11"/>
      <c r="BN3" s="12"/>
      <c r="BO3" s="12"/>
      <c r="BP3" s="12"/>
      <c r="BQ3" s="17"/>
      <c r="BR3" s="17"/>
      <c r="BS3" s="17"/>
      <c r="BT3" s="17"/>
      <c r="BU3" s="17"/>
      <c r="BV3" s="17"/>
      <c r="BW3" s="17"/>
      <c r="BX3" s="17"/>
      <c r="BY3" s="17"/>
      <c r="BZ3" s="17"/>
      <c r="CA3" s="17"/>
      <c r="CB3" s="17"/>
      <c r="CC3" s="17"/>
      <c r="CD3" s="17"/>
      <c r="CE3" s="17"/>
      <c r="CF3" s="17"/>
      <c r="CG3" s="17"/>
      <c r="CH3" s="17"/>
      <c r="CI3" s="17"/>
      <c r="CJ3" s="17"/>
      <c r="CK3" s="17"/>
    </row>
    <row r="4" spans="1:106" s="10" customFormat="1" ht="14.5" customHeight="1">
      <c r="A4" s="18"/>
      <c r="B4" s="18"/>
      <c r="C4" s="18"/>
      <c r="D4" s="18"/>
      <c r="E4" s="18"/>
      <c r="F4" s="18"/>
      <c r="G4" s="18"/>
      <c r="H4" s="18"/>
      <c r="I4" s="18"/>
      <c r="T4" s="18"/>
      <c r="AD4" s="18"/>
      <c r="AE4" s="18"/>
      <c r="AF4" s="18"/>
      <c r="AG4" s="18"/>
      <c r="AH4" s="18"/>
      <c r="AI4" s="18"/>
      <c r="AJ4" s="18"/>
      <c r="AK4" s="18"/>
      <c r="AL4" s="18"/>
      <c r="AM4" s="18"/>
      <c r="AN4" s="18"/>
      <c r="AO4" s="18"/>
      <c r="AP4" s="18"/>
      <c r="AQ4" s="18"/>
      <c r="AR4" s="18"/>
    </row>
    <row r="5" spans="1:106" ht="21" customHeight="1">
      <c r="C5" s="100"/>
      <c r="D5" s="100"/>
      <c r="E5" s="100"/>
      <c r="F5" s="100"/>
      <c r="L5" s="349" t="s">
        <v>52</v>
      </c>
      <c r="M5" s="349"/>
      <c r="N5" s="349"/>
      <c r="O5" s="349"/>
      <c r="P5" s="349"/>
      <c r="Q5" s="349"/>
      <c r="R5" s="349"/>
      <c r="S5" s="349"/>
      <c r="T5" s="349"/>
      <c r="U5" s="349"/>
      <c r="V5" s="349"/>
      <c r="W5" s="349"/>
      <c r="X5" s="349"/>
      <c r="Y5" s="349"/>
      <c r="Z5" s="349"/>
      <c r="AB5" s="332" t="s">
        <v>17</v>
      </c>
      <c r="AC5" s="332"/>
      <c r="AD5" s="332"/>
      <c r="AE5" s="332"/>
      <c r="AF5" s="332"/>
      <c r="AG5" s="332"/>
      <c r="AH5" s="332"/>
      <c r="AI5" s="332"/>
      <c r="AJ5" s="332"/>
      <c r="AK5" s="11"/>
      <c r="AL5" s="350"/>
      <c r="AM5" s="350"/>
      <c r="AN5" s="350"/>
      <c r="AO5" s="350"/>
      <c r="AP5" s="350"/>
      <c r="AQ5" s="351" t="s">
        <v>18</v>
      </c>
      <c r="AR5" s="351"/>
      <c r="AS5" s="350"/>
      <c r="AT5" s="350"/>
      <c r="AU5" s="350"/>
      <c r="AV5" s="350"/>
      <c r="AW5" s="350"/>
      <c r="AX5" s="20"/>
      <c r="AY5" s="20"/>
      <c r="AZ5" s="20"/>
      <c r="BA5" s="20"/>
      <c r="BB5" s="20"/>
      <c r="BC5" s="20"/>
      <c r="BD5" s="20"/>
      <c r="BE5" s="20"/>
      <c r="BF5" s="20"/>
      <c r="BG5" s="20"/>
      <c r="BH5" s="20"/>
      <c r="BI5" s="20"/>
      <c r="BJ5" s="20"/>
      <c r="BK5" s="20"/>
      <c r="BL5" s="20"/>
      <c r="BM5" s="20"/>
      <c r="BN5" s="20"/>
      <c r="BO5" s="20"/>
      <c r="BP5" s="20"/>
      <c r="BQ5" s="20"/>
      <c r="BR5" s="20"/>
      <c r="BS5" s="20"/>
    </row>
    <row r="6" spans="1:106" ht="25.15" customHeight="1">
      <c r="B6" s="101"/>
      <c r="C6" s="100"/>
      <c r="E6" s="100"/>
      <c r="F6" s="100"/>
      <c r="AB6" s="332" t="s">
        <v>50</v>
      </c>
      <c r="AC6" s="332"/>
      <c r="AD6" s="332"/>
      <c r="AE6" s="332"/>
      <c r="AF6" s="332"/>
      <c r="AG6" s="332"/>
      <c r="AH6" s="332"/>
      <c r="AI6" s="332"/>
      <c r="AJ6" s="332"/>
      <c r="AK6" s="11"/>
      <c r="AL6" s="352"/>
      <c r="AM6" s="352"/>
      <c r="AN6" s="352"/>
      <c r="AO6" s="352"/>
      <c r="AP6" s="352"/>
      <c r="AQ6" s="352"/>
      <c r="AR6" s="352"/>
      <c r="AS6" s="352"/>
      <c r="AT6" s="352"/>
      <c r="AU6" s="352"/>
      <c r="AV6" s="352"/>
      <c r="AW6" s="352"/>
      <c r="AX6" s="352"/>
      <c r="AY6" s="352"/>
      <c r="AZ6" s="352"/>
      <c r="BA6" s="352"/>
      <c r="BB6" s="352"/>
      <c r="BC6" s="352"/>
      <c r="BD6" s="352"/>
      <c r="BE6" s="352"/>
      <c r="BF6" s="352"/>
      <c r="BG6" s="352"/>
      <c r="BH6" s="352"/>
      <c r="BI6" s="352"/>
      <c r="BJ6" s="352"/>
      <c r="BK6" s="352"/>
      <c r="BL6" s="352"/>
      <c r="BM6" s="352"/>
      <c r="BN6" s="352"/>
      <c r="BO6" s="352"/>
      <c r="BP6" s="352"/>
      <c r="BQ6" s="352"/>
      <c r="BR6" s="352"/>
      <c r="BS6" s="352"/>
    </row>
    <row r="7" spans="1:106" ht="25.15" customHeight="1">
      <c r="AB7" s="332" t="s">
        <v>13</v>
      </c>
      <c r="AC7" s="332"/>
      <c r="AD7" s="332"/>
      <c r="AE7" s="332"/>
      <c r="AF7" s="332"/>
      <c r="AG7" s="332"/>
      <c r="AH7" s="332"/>
      <c r="AI7" s="332"/>
      <c r="AJ7" s="332"/>
      <c r="AK7" s="11"/>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4"/>
      <c r="DB7" s="24"/>
    </row>
    <row r="8" spans="1:106" ht="24.65" customHeight="1">
      <c r="D8" s="102"/>
      <c r="F8" s="103"/>
      <c r="AB8" s="334" t="s">
        <v>110</v>
      </c>
      <c r="AC8" s="335"/>
      <c r="AD8" s="335"/>
      <c r="AE8" s="335"/>
      <c r="AF8" s="335"/>
      <c r="AG8" s="335"/>
      <c r="AH8" s="335"/>
      <c r="AI8" s="335"/>
      <c r="AJ8" s="335"/>
      <c r="AK8" s="11"/>
      <c r="AL8" s="346"/>
      <c r="AM8" s="347"/>
      <c r="AN8" s="347"/>
      <c r="AO8" s="347"/>
      <c r="AP8" s="347"/>
      <c r="AQ8" s="347"/>
      <c r="AR8" s="347"/>
      <c r="AS8" s="347"/>
      <c r="AT8" s="347"/>
      <c r="AU8" s="347"/>
      <c r="AV8" s="347"/>
      <c r="AW8" s="347"/>
      <c r="AX8" s="347"/>
      <c r="AY8" s="347"/>
      <c r="AZ8" s="347"/>
      <c r="BA8" s="347"/>
      <c r="BB8" s="347"/>
      <c r="BC8" s="347"/>
      <c r="BD8" s="347"/>
      <c r="BE8" s="347"/>
      <c r="BF8" s="347"/>
      <c r="BG8" s="347"/>
      <c r="BH8" s="347"/>
      <c r="BI8" s="347"/>
      <c r="BJ8" s="347"/>
      <c r="BK8" s="347"/>
      <c r="BL8" s="347"/>
      <c r="BM8" s="347"/>
      <c r="BN8" s="347"/>
      <c r="BO8" s="347"/>
      <c r="BP8" s="347"/>
      <c r="BQ8" s="347"/>
      <c r="BR8" s="347"/>
      <c r="BS8" s="347"/>
      <c r="BT8" s="83"/>
      <c r="BU8" s="83"/>
      <c r="BV8" s="83"/>
      <c r="BW8" s="83"/>
      <c r="BX8" s="83"/>
      <c r="BY8" s="83"/>
      <c r="BZ8" s="83"/>
      <c r="CA8" s="83"/>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row>
    <row r="9" spans="1:106" ht="10.15" customHeight="1">
      <c r="B9" s="104"/>
      <c r="C9" s="100"/>
      <c r="D9" s="100"/>
      <c r="E9" s="100"/>
      <c r="F9" s="100"/>
      <c r="AZ9" s="19"/>
      <c r="BA9" s="19"/>
      <c r="BB9" s="19"/>
      <c r="BC9" s="19"/>
      <c r="BD9" s="19"/>
      <c r="BE9" s="19"/>
      <c r="BF9" s="19"/>
      <c r="BG9" s="19"/>
      <c r="BH9" s="21"/>
      <c r="BI9" s="21"/>
      <c r="BJ9" s="10"/>
      <c r="BK9" s="11"/>
      <c r="BL9" s="11"/>
      <c r="BM9" s="11"/>
      <c r="BN9" s="11"/>
      <c r="BO9" s="11"/>
      <c r="BP9" s="11"/>
      <c r="BQ9" s="11"/>
      <c r="BR9" s="11"/>
      <c r="BS9" s="11"/>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row>
    <row r="10" spans="1:106" ht="17.5">
      <c r="A10" s="348" t="s">
        <v>121</v>
      </c>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8"/>
      <c r="BO10" s="348"/>
      <c r="BP10" s="348"/>
      <c r="BQ10" s="348"/>
      <c r="BR10" s="348"/>
      <c r="BS10" s="348"/>
      <c r="BT10" s="62"/>
      <c r="BU10" s="62"/>
      <c r="BV10" s="62"/>
      <c r="BW10" s="62"/>
      <c r="BX10" s="62"/>
      <c r="BY10" s="20"/>
      <c r="BZ10" s="20"/>
      <c r="CA10" s="62"/>
      <c r="CB10" s="62"/>
      <c r="CC10" s="62"/>
      <c r="CD10" s="62"/>
      <c r="CE10" s="62"/>
      <c r="CF10" s="20"/>
      <c r="CG10" s="20"/>
      <c r="CH10" s="20"/>
      <c r="CI10" s="20"/>
      <c r="CJ10" s="20"/>
      <c r="CK10" s="20"/>
      <c r="CL10" s="20"/>
      <c r="CM10" s="20"/>
      <c r="CN10" s="20"/>
      <c r="CO10" s="20"/>
      <c r="CP10" s="20"/>
      <c r="CQ10" s="20"/>
      <c r="CR10" s="20"/>
      <c r="CS10" s="20"/>
      <c r="CT10" s="20"/>
      <c r="CU10" s="20"/>
      <c r="CV10" s="20"/>
      <c r="CW10" s="20"/>
      <c r="CX10" s="20"/>
      <c r="CY10" s="20"/>
      <c r="CZ10" s="20"/>
      <c r="DA10" s="20"/>
      <c r="DB10" s="20"/>
    </row>
    <row r="11" spans="1:106" ht="10.15" customHeight="1">
      <c r="B11" s="104"/>
      <c r="C11" s="100"/>
      <c r="D11" s="100"/>
      <c r="E11" s="100"/>
      <c r="F11" s="100"/>
      <c r="AZ11" s="19"/>
      <c r="BA11" s="19"/>
      <c r="BB11" s="19"/>
      <c r="BC11" s="19"/>
      <c r="BD11" s="19"/>
      <c r="BE11" s="19"/>
      <c r="BF11" s="19"/>
      <c r="BG11" s="19"/>
      <c r="BH11" s="21"/>
      <c r="BI11" s="21"/>
      <c r="BJ11" s="10"/>
      <c r="BK11" s="11"/>
      <c r="BL11" s="11"/>
      <c r="BM11" s="11"/>
      <c r="BN11" s="11"/>
      <c r="BO11" s="11"/>
      <c r="BP11" s="11"/>
      <c r="BQ11" s="11"/>
      <c r="BR11" s="11"/>
      <c r="BS11" s="11"/>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row>
    <row r="12" spans="1:106" ht="30" customHeight="1">
      <c r="B12" s="336" t="s">
        <v>154</v>
      </c>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row>
    <row r="13" spans="1:106" ht="15.5">
      <c r="A13" s="337" t="s">
        <v>1</v>
      </c>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row>
    <row r="14" spans="1:106" ht="6" customHeight="1">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row>
    <row r="15" spans="1:106" ht="15.65" customHeight="1">
      <c r="B15" s="64" t="s">
        <v>149</v>
      </c>
    </row>
    <row r="16" spans="1:106" ht="27" customHeight="1">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8"/>
      <c r="AT16" s="338"/>
      <c r="AU16" s="338"/>
      <c r="AV16" s="338"/>
      <c r="AW16" s="338"/>
      <c r="AX16" s="338"/>
      <c r="AY16" s="338"/>
      <c r="AZ16" s="338"/>
      <c r="BA16" s="338"/>
      <c r="BB16" s="338"/>
      <c r="BC16" s="338"/>
      <c r="BD16" s="338"/>
      <c r="BE16" s="338"/>
      <c r="BF16" s="338"/>
      <c r="BG16" s="338"/>
      <c r="BH16" s="338"/>
      <c r="BI16" s="338"/>
      <c r="BJ16" s="338"/>
      <c r="BK16" s="338"/>
      <c r="BL16" s="338"/>
      <c r="BM16" s="338"/>
      <c r="BN16" s="338"/>
      <c r="BO16" s="338"/>
      <c r="BP16" s="338"/>
      <c r="BQ16" s="338"/>
      <c r="BR16" s="338"/>
    </row>
    <row r="17" spans="2:71" ht="10.15" customHeight="1">
      <c r="B17" s="102"/>
      <c r="C17" s="102"/>
      <c r="D17" s="102"/>
      <c r="E17" s="102"/>
      <c r="F17" s="102"/>
      <c r="G17" s="102"/>
      <c r="H17" s="102"/>
      <c r="I17" s="102"/>
      <c r="J17" s="102"/>
      <c r="K17" s="102"/>
      <c r="L17" s="102"/>
      <c r="M17" s="102"/>
      <c r="N17" s="102"/>
      <c r="O17" s="102"/>
      <c r="P17" s="102"/>
      <c r="Q17" s="102"/>
      <c r="R17" s="102"/>
      <c r="S17" s="102"/>
    </row>
    <row r="18" spans="2:71" ht="15.65" customHeight="1">
      <c r="B18" s="64" t="s">
        <v>76</v>
      </c>
    </row>
    <row r="19" spans="2:71" ht="27" customHeight="1">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325"/>
      <c r="BD19" s="325"/>
      <c r="BE19" s="325"/>
      <c r="BF19" s="325"/>
      <c r="BG19" s="325"/>
      <c r="BH19" s="325"/>
      <c r="BI19" s="325"/>
      <c r="BJ19" s="325"/>
      <c r="BK19" s="325"/>
      <c r="BL19" s="325"/>
      <c r="BM19" s="325"/>
      <c r="BN19" s="325"/>
      <c r="BO19" s="325"/>
      <c r="BP19" s="325"/>
      <c r="BQ19" s="325"/>
      <c r="BR19" s="325"/>
    </row>
    <row r="20" spans="2:71" ht="10.15" customHeight="1">
      <c r="B20" s="106"/>
      <c r="C20" s="106"/>
      <c r="D20" s="106"/>
      <c r="E20" s="106"/>
      <c r="F20" s="106"/>
      <c r="G20" s="106"/>
      <c r="H20" s="106"/>
      <c r="I20" s="106"/>
      <c r="J20" s="106"/>
      <c r="K20" s="106"/>
      <c r="L20" s="106"/>
      <c r="M20" s="106"/>
      <c r="N20" s="106"/>
      <c r="O20" s="106"/>
      <c r="P20" s="106"/>
      <c r="Q20" s="106"/>
      <c r="R20" s="106"/>
      <c r="S20" s="106"/>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row>
    <row r="21" spans="2:71" ht="15.65" customHeight="1">
      <c r="B21" s="64" t="s">
        <v>145</v>
      </c>
    </row>
    <row r="22" spans="2:71" ht="25.9" customHeight="1">
      <c r="B22" s="323" t="s">
        <v>146</v>
      </c>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39"/>
      <c r="AE22" s="340"/>
      <c r="AF22" s="231"/>
      <c r="AG22" s="231"/>
      <c r="AH22" s="231"/>
      <c r="AI22" s="231"/>
      <c r="AJ22" s="231"/>
      <c r="AK22" s="231"/>
      <c r="AL22" s="231"/>
      <c r="AM22" s="231"/>
      <c r="AN22" s="315" t="s">
        <v>42</v>
      </c>
      <c r="AO22" s="315"/>
      <c r="AP22" s="341"/>
    </row>
    <row r="23" spans="2:71" ht="25.9" customHeight="1">
      <c r="B23" s="323" t="s">
        <v>147</v>
      </c>
      <c r="C23" s="324"/>
      <c r="D23" s="324"/>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39"/>
      <c r="AE23" s="342"/>
      <c r="AF23" s="343"/>
      <c r="AG23" s="343"/>
      <c r="AH23" s="343"/>
      <c r="AI23" s="343"/>
      <c r="AJ23" s="343"/>
      <c r="AK23" s="343"/>
      <c r="AL23" s="343"/>
      <c r="AM23" s="343"/>
      <c r="AN23" s="344" t="s">
        <v>42</v>
      </c>
      <c r="AO23" s="344"/>
      <c r="AP23" s="345"/>
    </row>
    <row r="24" spans="2:71" ht="10.15" customHeight="1">
      <c r="B24" s="102"/>
      <c r="C24" s="102"/>
      <c r="D24" s="102"/>
      <c r="E24" s="102"/>
      <c r="F24" s="102"/>
      <c r="G24" s="102"/>
      <c r="H24" s="102"/>
      <c r="I24" s="102"/>
      <c r="J24" s="102"/>
      <c r="K24" s="102"/>
      <c r="L24" s="102"/>
      <c r="M24" s="102"/>
      <c r="N24" s="102"/>
      <c r="O24" s="102"/>
      <c r="P24" s="102"/>
      <c r="Q24" s="102"/>
      <c r="R24" s="102"/>
      <c r="S24" s="102"/>
    </row>
    <row r="25" spans="2:71">
      <c r="B25" s="99" t="s">
        <v>66</v>
      </c>
      <c r="C25" s="104"/>
      <c r="D25" s="104"/>
      <c r="E25" s="104"/>
      <c r="F25" s="104"/>
      <c r="G25" s="104"/>
      <c r="H25" s="104"/>
      <c r="I25" s="104"/>
      <c r="J25" s="104"/>
      <c r="K25" s="104"/>
      <c r="L25" s="104"/>
      <c r="M25" s="104"/>
      <c r="N25" s="104"/>
      <c r="O25" s="104"/>
      <c r="P25" s="104"/>
      <c r="Q25" s="104"/>
      <c r="R25" s="104"/>
      <c r="S25" s="104"/>
      <c r="T25" s="107"/>
      <c r="U25" s="107"/>
      <c r="V25" s="107"/>
      <c r="W25" s="107"/>
    </row>
    <row r="26" spans="2:71" ht="25.15" customHeight="1">
      <c r="B26" s="326" t="s">
        <v>55</v>
      </c>
      <c r="C26" s="326"/>
      <c r="D26" s="326"/>
      <c r="E26" s="326"/>
      <c r="F26" s="326"/>
      <c r="G26" s="326"/>
      <c r="H26" s="326"/>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7"/>
      <c r="BN26" s="327"/>
      <c r="BO26" s="327"/>
      <c r="BP26" s="327"/>
      <c r="BQ26" s="327"/>
      <c r="BR26" s="327"/>
    </row>
    <row r="27" spans="2:71" ht="25.15" customHeight="1">
      <c r="B27" s="326" t="s">
        <v>59</v>
      </c>
      <c r="C27" s="326"/>
      <c r="D27" s="326"/>
      <c r="E27" s="326"/>
      <c r="F27" s="326"/>
      <c r="G27" s="326"/>
      <c r="H27" s="326"/>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7"/>
      <c r="AT27" s="327"/>
      <c r="AU27" s="327"/>
      <c r="AV27" s="327"/>
      <c r="AW27" s="327"/>
      <c r="AX27" s="327"/>
      <c r="AY27" s="327"/>
      <c r="AZ27" s="327"/>
      <c r="BA27" s="327"/>
      <c r="BB27" s="327"/>
      <c r="BC27" s="327"/>
      <c r="BD27" s="327"/>
      <c r="BE27" s="327"/>
      <c r="BF27" s="327"/>
      <c r="BG27" s="327"/>
      <c r="BH27" s="327"/>
      <c r="BI27" s="327"/>
      <c r="BJ27" s="327"/>
      <c r="BK27" s="327"/>
      <c r="BL27" s="327"/>
      <c r="BM27" s="327"/>
      <c r="BN27" s="327"/>
      <c r="BO27" s="327"/>
      <c r="BP27" s="327"/>
      <c r="BQ27" s="327"/>
      <c r="BR27" s="327"/>
    </row>
    <row r="28" spans="2:71" ht="25.15" customHeight="1">
      <c r="B28" s="326" t="s">
        <v>56</v>
      </c>
      <c r="C28" s="326"/>
      <c r="D28" s="326"/>
      <c r="E28" s="326"/>
      <c r="F28" s="326"/>
      <c r="G28" s="326"/>
      <c r="H28" s="326"/>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7"/>
      <c r="AV28" s="327"/>
      <c r="AW28" s="327"/>
      <c r="AX28" s="327"/>
      <c r="AY28" s="327"/>
      <c r="AZ28" s="327"/>
      <c r="BA28" s="327"/>
      <c r="BB28" s="327"/>
      <c r="BC28" s="327"/>
      <c r="BD28" s="327"/>
      <c r="BE28" s="327"/>
      <c r="BF28" s="327"/>
      <c r="BG28" s="327"/>
      <c r="BH28" s="327"/>
      <c r="BI28" s="327"/>
      <c r="BJ28" s="327"/>
      <c r="BK28" s="327"/>
      <c r="BL28" s="327"/>
      <c r="BM28" s="327"/>
      <c r="BN28" s="327"/>
      <c r="BO28" s="327"/>
      <c r="BP28" s="327"/>
      <c r="BQ28" s="327"/>
      <c r="BR28" s="327"/>
    </row>
    <row r="29" spans="2:71" ht="25.15" customHeight="1">
      <c r="B29" s="326" t="s">
        <v>57</v>
      </c>
      <c r="C29" s="326"/>
      <c r="D29" s="326"/>
      <c r="E29" s="326"/>
      <c r="F29" s="326"/>
      <c r="G29" s="326"/>
      <c r="H29" s="326"/>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7"/>
      <c r="BC29" s="327"/>
      <c r="BD29" s="327"/>
      <c r="BE29" s="327"/>
      <c r="BF29" s="327"/>
      <c r="BG29" s="327"/>
      <c r="BH29" s="327"/>
      <c r="BI29" s="327"/>
      <c r="BJ29" s="327"/>
      <c r="BK29" s="327"/>
      <c r="BL29" s="327"/>
      <c r="BM29" s="327"/>
      <c r="BN29" s="327"/>
      <c r="BO29" s="327"/>
      <c r="BP29" s="327"/>
      <c r="BQ29" s="327"/>
      <c r="BR29" s="327"/>
    </row>
    <row r="30" spans="2:71" ht="25.15" customHeight="1">
      <c r="B30" s="326" t="s">
        <v>58</v>
      </c>
      <c r="C30" s="326"/>
      <c r="D30" s="326"/>
      <c r="E30" s="326"/>
      <c r="F30" s="326"/>
      <c r="G30" s="326"/>
      <c r="H30" s="326"/>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c r="BH30" s="327"/>
      <c r="BI30" s="327"/>
      <c r="BJ30" s="327"/>
      <c r="BK30" s="327"/>
      <c r="BL30" s="327"/>
      <c r="BM30" s="327"/>
      <c r="BN30" s="327"/>
      <c r="BO30" s="327"/>
      <c r="BP30" s="327"/>
      <c r="BQ30" s="327"/>
      <c r="BR30" s="327"/>
    </row>
    <row r="31" spans="2:71" ht="10.15" customHeight="1"/>
    <row r="32" spans="2:71">
      <c r="B32" s="99" t="s">
        <v>65</v>
      </c>
      <c r="C32" s="104"/>
      <c r="D32" s="104"/>
      <c r="E32" s="104"/>
      <c r="F32" s="104"/>
      <c r="G32" s="104"/>
      <c r="H32" s="104"/>
      <c r="I32" s="104"/>
      <c r="J32" s="104"/>
      <c r="K32" s="104"/>
      <c r="L32" s="104"/>
      <c r="M32" s="104"/>
      <c r="N32" s="104"/>
      <c r="O32" s="104"/>
      <c r="P32" s="104"/>
      <c r="Q32" s="104"/>
      <c r="R32" s="104"/>
      <c r="S32" s="104"/>
      <c r="T32" s="107"/>
      <c r="U32" s="107"/>
      <c r="V32" s="107"/>
      <c r="W32" s="107"/>
    </row>
    <row r="33" spans="2:82" ht="25.15" customHeight="1">
      <c r="B33" s="326" t="s">
        <v>60</v>
      </c>
      <c r="C33" s="326"/>
      <c r="D33" s="326"/>
      <c r="E33" s="326"/>
      <c r="F33" s="326"/>
      <c r="G33" s="326"/>
      <c r="H33" s="326"/>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c r="BH33" s="327"/>
      <c r="BI33" s="327"/>
      <c r="BJ33" s="327"/>
      <c r="BK33" s="327"/>
      <c r="BL33" s="327"/>
      <c r="BM33" s="327"/>
      <c r="BN33" s="327"/>
      <c r="BO33" s="327"/>
      <c r="BP33" s="327"/>
      <c r="BQ33" s="327"/>
      <c r="BR33" s="327"/>
    </row>
    <row r="34" spans="2:82" ht="25.15" customHeight="1">
      <c r="B34" s="326" t="s">
        <v>61</v>
      </c>
      <c r="C34" s="326"/>
      <c r="D34" s="326"/>
      <c r="E34" s="326"/>
      <c r="F34" s="326"/>
      <c r="G34" s="326"/>
      <c r="H34" s="326"/>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c r="BI34" s="327"/>
      <c r="BJ34" s="327"/>
      <c r="BK34" s="327"/>
      <c r="BL34" s="327"/>
      <c r="BM34" s="327"/>
      <c r="BN34" s="327"/>
      <c r="BO34" s="327"/>
      <c r="BP34" s="327"/>
      <c r="BQ34" s="327"/>
      <c r="BR34" s="327"/>
    </row>
    <row r="35" spans="2:82" ht="25.15" customHeight="1">
      <c r="B35" s="326" t="s">
        <v>62</v>
      </c>
      <c r="C35" s="326"/>
      <c r="D35" s="326"/>
      <c r="E35" s="326"/>
      <c r="F35" s="326"/>
      <c r="G35" s="326"/>
      <c r="H35" s="326"/>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c r="AZ35" s="327"/>
      <c r="BA35" s="327"/>
      <c r="BB35" s="327"/>
      <c r="BC35" s="327"/>
      <c r="BD35" s="327"/>
      <c r="BE35" s="327"/>
      <c r="BF35" s="327"/>
      <c r="BG35" s="327"/>
      <c r="BH35" s="327"/>
      <c r="BI35" s="327"/>
      <c r="BJ35" s="327"/>
      <c r="BK35" s="327"/>
      <c r="BL35" s="327"/>
      <c r="BM35" s="327"/>
      <c r="BN35" s="327"/>
      <c r="BO35" s="327"/>
      <c r="BP35" s="327"/>
      <c r="BQ35" s="327"/>
      <c r="BR35" s="327"/>
    </row>
    <row r="36" spans="2:82" ht="25.15" customHeight="1">
      <c r="B36" s="326" t="s">
        <v>63</v>
      </c>
      <c r="C36" s="326"/>
      <c r="D36" s="326"/>
      <c r="E36" s="326"/>
      <c r="F36" s="326"/>
      <c r="G36" s="326"/>
      <c r="H36" s="326"/>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7"/>
      <c r="BR36" s="327"/>
    </row>
    <row r="37" spans="2:82" ht="25.15" customHeight="1">
      <c r="B37" s="326" t="s">
        <v>64</v>
      </c>
      <c r="C37" s="326"/>
      <c r="D37" s="326"/>
      <c r="E37" s="326"/>
      <c r="F37" s="326"/>
      <c r="G37" s="326"/>
      <c r="H37" s="326"/>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7"/>
      <c r="BL37" s="327"/>
      <c r="BM37" s="327"/>
      <c r="BN37" s="327"/>
      <c r="BO37" s="327"/>
      <c r="BP37" s="327"/>
      <c r="BQ37" s="327"/>
      <c r="BR37" s="327"/>
    </row>
    <row r="38" spans="2:82" ht="10.15" customHeight="1"/>
    <row r="39" spans="2:82" ht="19.899999999999999" customHeight="1">
      <c r="B39" s="64" t="s">
        <v>84</v>
      </c>
      <c r="U39" s="318" t="s">
        <v>130</v>
      </c>
      <c r="V39" s="318"/>
      <c r="W39" s="318"/>
      <c r="X39" s="318"/>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84"/>
      <c r="BL39" s="84"/>
      <c r="BM39" s="84"/>
      <c r="BN39" s="84"/>
      <c r="BO39" s="84"/>
      <c r="BP39" s="84"/>
      <c r="BQ39" s="84"/>
      <c r="BR39" s="84"/>
      <c r="BS39" s="85"/>
      <c r="BT39" s="85"/>
      <c r="BU39" s="85"/>
      <c r="BV39" s="85"/>
      <c r="BW39" s="85"/>
      <c r="BX39" s="85"/>
      <c r="BY39" s="85"/>
      <c r="BZ39" s="85"/>
    </row>
    <row r="40" spans="2:82" ht="18" customHeight="1">
      <c r="B40" s="328"/>
      <c r="C40" s="328"/>
      <c r="D40" s="328"/>
      <c r="E40" s="329" t="s">
        <v>89</v>
      </c>
      <c r="F40" s="329"/>
      <c r="G40" s="329"/>
      <c r="H40" s="329"/>
      <c r="I40" s="329"/>
      <c r="J40" s="329"/>
      <c r="K40" s="329"/>
      <c r="L40" s="329"/>
      <c r="M40" s="329"/>
      <c r="N40" s="329"/>
      <c r="O40" s="329"/>
      <c r="P40" s="329"/>
      <c r="Q40" s="329"/>
      <c r="R40" s="329"/>
      <c r="S40" s="329"/>
      <c r="T40" s="329"/>
      <c r="U40" s="329"/>
      <c r="V40" s="329"/>
      <c r="W40" s="329"/>
      <c r="X40" s="329"/>
      <c r="Y40" s="330" t="s">
        <v>90</v>
      </c>
      <c r="Z40" s="331"/>
      <c r="AA40" s="331"/>
      <c r="AB40" s="331"/>
      <c r="AC40" s="331"/>
      <c r="AD40" s="331"/>
      <c r="AE40" s="331"/>
      <c r="AF40" s="331"/>
      <c r="AG40" s="331"/>
      <c r="AH40" s="331"/>
      <c r="AI40" s="331"/>
      <c r="AJ40" s="331"/>
      <c r="AK40" s="331"/>
      <c r="AL40" s="331"/>
      <c r="AM40" s="327" t="s">
        <v>135</v>
      </c>
      <c r="AN40" s="327"/>
      <c r="AO40" s="327"/>
      <c r="AP40" s="327"/>
      <c r="AQ40" s="327"/>
      <c r="AR40" s="327"/>
      <c r="AS40" s="327"/>
      <c r="AT40" s="327"/>
      <c r="AU40" s="327"/>
      <c r="AV40" s="327"/>
      <c r="AW40" s="327"/>
      <c r="AX40" s="327"/>
      <c r="AY40" s="327"/>
      <c r="AZ40" s="327"/>
      <c r="BA40" s="327"/>
      <c r="BB40" s="327"/>
      <c r="BC40" s="327"/>
      <c r="BD40" s="327"/>
      <c r="BE40" s="327"/>
      <c r="BF40" s="327"/>
      <c r="BG40" s="327"/>
      <c r="BH40" s="327"/>
      <c r="BI40" s="327"/>
      <c r="BJ40" s="327"/>
      <c r="BK40" s="327"/>
      <c r="BL40" s="327"/>
      <c r="BM40" s="327"/>
      <c r="BN40" s="327"/>
      <c r="BO40" s="327"/>
      <c r="BP40" s="327"/>
      <c r="BQ40" s="327"/>
      <c r="BR40" s="327"/>
    </row>
    <row r="41" spans="2:82" ht="26.5" customHeight="1">
      <c r="B41" s="320" t="s">
        <v>82</v>
      </c>
      <c r="C41" s="320"/>
      <c r="D41" s="321"/>
      <c r="E41" s="322" t="s">
        <v>88</v>
      </c>
      <c r="F41" s="322"/>
      <c r="G41" s="322"/>
      <c r="H41" s="322"/>
      <c r="I41" s="322"/>
      <c r="J41" s="322"/>
      <c r="K41" s="322"/>
      <c r="L41" s="322"/>
      <c r="M41" s="322"/>
      <c r="N41" s="322"/>
      <c r="O41" s="322"/>
      <c r="P41" s="322"/>
      <c r="Q41" s="322"/>
      <c r="R41" s="322"/>
      <c r="S41" s="322"/>
      <c r="T41" s="322"/>
      <c r="U41" s="322"/>
      <c r="V41" s="322"/>
      <c r="W41" s="322"/>
      <c r="X41" s="322"/>
      <c r="Y41" s="323" t="s">
        <v>85</v>
      </c>
      <c r="Z41" s="324"/>
      <c r="AA41" s="324"/>
      <c r="AB41" s="324"/>
      <c r="AC41" s="324"/>
      <c r="AD41" s="324"/>
      <c r="AE41" s="324"/>
      <c r="AF41" s="324"/>
      <c r="AG41" s="324"/>
      <c r="AH41" s="324"/>
      <c r="AI41" s="324"/>
      <c r="AJ41" s="324"/>
      <c r="AK41" s="324"/>
      <c r="AL41" s="324"/>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c r="BO41" s="325"/>
      <c r="BP41" s="325"/>
      <c r="BQ41" s="325"/>
      <c r="BR41" s="325"/>
      <c r="CC41" s="108"/>
      <c r="CD41" s="108"/>
    </row>
    <row r="42" spans="2:82" ht="26.5" customHeight="1">
      <c r="B42" s="320" t="s">
        <v>82</v>
      </c>
      <c r="C42" s="320"/>
      <c r="D42" s="321"/>
      <c r="E42" s="322" t="s">
        <v>83</v>
      </c>
      <c r="F42" s="322"/>
      <c r="G42" s="322"/>
      <c r="H42" s="322"/>
      <c r="I42" s="322"/>
      <c r="J42" s="322"/>
      <c r="K42" s="322"/>
      <c r="L42" s="322"/>
      <c r="M42" s="322"/>
      <c r="N42" s="322"/>
      <c r="O42" s="322"/>
      <c r="P42" s="322"/>
      <c r="Q42" s="322"/>
      <c r="R42" s="322"/>
      <c r="S42" s="322"/>
      <c r="T42" s="322"/>
      <c r="U42" s="322"/>
      <c r="V42" s="322"/>
      <c r="W42" s="322"/>
      <c r="X42" s="322"/>
      <c r="Y42" s="323" t="s">
        <v>86</v>
      </c>
      <c r="Z42" s="324"/>
      <c r="AA42" s="324"/>
      <c r="AB42" s="324"/>
      <c r="AC42" s="324"/>
      <c r="AD42" s="324"/>
      <c r="AE42" s="324"/>
      <c r="AF42" s="324"/>
      <c r="AG42" s="324"/>
      <c r="AH42" s="324"/>
      <c r="AI42" s="324"/>
      <c r="AJ42" s="324"/>
      <c r="AK42" s="324"/>
      <c r="AL42" s="324"/>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c r="BO42" s="325"/>
      <c r="BP42" s="325"/>
      <c r="BQ42" s="325"/>
      <c r="BR42" s="325"/>
      <c r="CC42" s="108"/>
      <c r="CD42" s="108"/>
    </row>
    <row r="43" spans="2:82" ht="26.5" customHeight="1">
      <c r="B43" s="320" t="s">
        <v>82</v>
      </c>
      <c r="C43" s="320"/>
      <c r="D43" s="321"/>
      <c r="E43" s="322" t="s">
        <v>124</v>
      </c>
      <c r="F43" s="322"/>
      <c r="G43" s="322"/>
      <c r="H43" s="322"/>
      <c r="I43" s="322"/>
      <c r="J43" s="322"/>
      <c r="K43" s="322"/>
      <c r="L43" s="322"/>
      <c r="M43" s="322"/>
      <c r="N43" s="322"/>
      <c r="O43" s="322"/>
      <c r="P43" s="322"/>
      <c r="Q43" s="322"/>
      <c r="R43" s="322"/>
      <c r="S43" s="322"/>
      <c r="T43" s="322"/>
      <c r="U43" s="322"/>
      <c r="V43" s="322"/>
      <c r="W43" s="322"/>
      <c r="X43" s="322"/>
      <c r="Y43" s="323" t="s">
        <v>87</v>
      </c>
      <c r="Z43" s="324"/>
      <c r="AA43" s="324"/>
      <c r="AB43" s="324"/>
      <c r="AC43" s="324"/>
      <c r="AD43" s="324"/>
      <c r="AE43" s="324"/>
      <c r="AF43" s="324"/>
      <c r="AG43" s="324"/>
      <c r="AH43" s="324"/>
      <c r="AI43" s="324"/>
      <c r="AJ43" s="324"/>
      <c r="AK43" s="324"/>
      <c r="AL43" s="324"/>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25"/>
      <c r="BN43" s="325"/>
      <c r="BO43" s="325"/>
      <c r="BP43" s="325"/>
      <c r="BQ43" s="325"/>
      <c r="BR43" s="325"/>
      <c r="CC43" s="108"/>
      <c r="CD43" s="108"/>
    </row>
    <row r="44" spans="2:82" ht="10.15" customHeight="1">
      <c r="B44" s="102"/>
      <c r="C44" s="102"/>
      <c r="D44" s="102"/>
      <c r="E44" s="102"/>
      <c r="F44" s="102"/>
      <c r="G44" s="102"/>
      <c r="H44" s="102"/>
      <c r="I44" s="102"/>
      <c r="J44" s="102"/>
      <c r="K44" s="102"/>
      <c r="L44" s="102"/>
      <c r="M44" s="102"/>
      <c r="N44" s="102"/>
      <c r="O44" s="102"/>
      <c r="P44" s="102"/>
      <c r="Q44" s="102"/>
      <c r="R44" s="102"/>
      <c r="S44" s="102"/>
    </row>
    <row r="47" spans="2:82">
      <c r="AB47" s="104"/>
    </row>
    <row r="49" spans="2:23">
      <c r="B49" s="104"/>
    </row>
    <row r="50" spans="2:23" ht="15.65" customHeight="1">
      <c r="T50" s="107"/>
      <c r="U50" s="107"/>
      <c r="V50" s="107"/>
      <c r="W50" s="107"/>
    </row>
  </sheetData>
  <mergeCells count="66">
    <mergeCell ref="AL8:BS8"/>
    <mergeCell ref="A10:BS10"/>
    <mergeCell ref="BR2:BS2"/>
    <mergeCell ref="L5:Z5"/>
    <mergeCell ref="AB5:AJ5"/>
    <mergeCell ref="AL5:AP5"/>
    <mergeCell ref="AQ5:AR5"/>
    <mergeCell ref="AS5:AW5"/>
    <mergeCell ref="AQ2:AV2"/>
    <mergeCell ref="AW2:BD2"/>
    <mergeCell ref="BE2:BG2"/>
    <mergeCell ref="BH2:BK2"/>
    <mergeCell ref="BL2:BM2"/>
    <mergeCell ref="BN2:BQ2"/>
    <mergeCell ref="AB6:AJ6"/>
    <mergeCell ref="AL6:BS6"/>
    <mergeCell ref="AB7:AJ7"/>
    <mergeCell ref="AL7:BS7"/>
    <mergeCell ref="AB8:AJ8"/>
    <mergeCell ref="B27:H27"/>
    <mergeCell ref="I27:BR27"/>
    <mergeCell ref="B12:BS12"/>
    <mergeCell ref="A13:BS13"/>
    <mergeCell ref="B16:BR16"/>
    <mergeCell ref="B19:BR19"/>
    <mergeCell ref="B22:AD22"/>
    <mergeCell ref="AE22:AM22"/>
    <mergeCell ref="AN22:AP22"/>
    <mergeCell ref="B23:AD23"/>
    <mergeCell ref="AE23:AM23"/>
    <mergeCell ref="AN23:AP23"/>
    <mergeCell ref="B26:H26"/>
    <mergeCell ref="I26:BR26"/>
    <mergeCell ref="B28:H28"/>
    <mergeCell ref="I28:BR28"/>
    <mergeCell ref="B29:H29"/>
    <mergeCell ref="I29:BR29"/>
    <mergeCell ref="B30:H30"/>
    <mergeCell ref="I30:BR30"/>
    <mergeCell ref="B40:D40"/>
    <mergeCell ref="E40:X40"/>
    <mergeCell ref="Y40:AL40"/>
    <mergeCell ref="AM40:BR40"/>
    <mergeCell ref="B33:H33"/>
    <mergeCell ref="I33:BR33"/>
    <mergeCell ref="B34:H34"/>
    <mergeCell ref="I34:BR34"/>
    <mergeCell ref="B35:H35"/>
    <mergeCell ref="I35:BR35"/>
    <mergeCell ref="B36:H36"/>
    <mergeCell ref="I36:BR36"/>
    <mergeCell ref="B37:H37"/>
    <mergeCell ref="I37:BR37"/>
    <mergeCell ref="U39:BJ39"/>
    <mergeCell ref="B43:D43"/>
    <mergeCell ref="E43:X43"/>
    <mergeCell ref="Y43:AL43"/>
    <mergeCell ref="AM43:BR43"/>
    <mergeCell ref="B41:D41"/>
    <mergeCell ref="E41:X41"/>
    <mergeCell ref="Y41:AL41"/>
    <mergeCell ref="AM41:BR41"/>
    <mergeCell ref="B42:D42"/>
    <mergeCell ref="E42:X42"/>
    <mergeCell ref="Y42:AL42"/>
    <mergeCell ref="AM42:BR42"/>
  </mergeCells>
  <phoneticPr fontId="4"/>
  <conditionalFormatting sqref="B16">
    <cfRule type="expression" dxfId="77" priority="16">
      <formula>ISBLANK(B16)</formula>
    </cfRule>
  </conditionalFormatting>
  <conditionalFormatting sqref="B19">
    <cfRule type="expression" dxfId="76" priority="13">
      <formula>ISBLANK(B19)</formula>
    </cfRule>
  </conditionalFormatting>
  <conditionalFormatting sqref="I26:I30">
    <cfRule type="expression" dxfId="75" priority="4">
      <formula>ISBLANK(I26)</formula>
    </cfRule>
  </conditionalFormatting>
  <conditionalFormatting sqref="I33:I37">
    <cfRule type="expression" dxfId="74" priority="1">
      <formula>ISBLANK(I33)</formula>
    </cfRule>
  </conditionalFormatting>
  <conditionalFormatting sqref="AE22:AM23">
    <cfRule type="cellIs" dxfId="73" priority="22" operator="equal">
      <formula>""</formula>
    </cfRule>
  </conditionalFormatting>
  <conditionalFormatting sqref="AL5:AP5 AL6:BS7">
    <cfRule type="cellIs" dxfId="72" priority="24" stopIfTrue="1" operator="equal">
      <formula>""</formula>
    </cfRule>
  </conditionalFormatting>
  <conditionalFormatting sqref="AL8:BS8">
    <cfRule type="expression" dxfId="71" priority="17">
      <formula>ISBLANK(AL8)</formula>
    </cfRule>
  </conditionalFormatting>
  <conditionalFormatting sqref="AM41:AM43">
    <cfRule type="expression" dxfId="70" priority="2">
      <formula>ISBLANK(AM41)</formula>
    </cfRule>
  </conditionalFormatting>
  <conditionalFormatting sqref="AS5:AW5">
    <cfRule type="cellIs" dxfId="69" priority="25" stopIfTrue="1" operator="equal">
      <formula>""</formula>
    </cfRule>
  </conditionalFormatting>
  <conditionalFormatting sqref="AW2">
    <cfRule type="cellIs" dxfId="68" priority="19" operator="equal">
      <formula>""</formula>
    </cfRule>
  </conditionalFormatting>
  <conditionalFormatting sqref="BH2">
    <cfRule type="cellIs" dxfId="67" priority="21" operator="equal">
      <formula>""</formula>
    </cfRule>
  </conditionalFormatting>
  <conditionalFormatting sqref="BN2">
    <cfRule type="cellIs" dxfId="66" priority="20" operator="equal">
      <formula>""</formula>
    </cfRule>
  </conditionalFormatting>
  <dataValidations count="4">
    <dataValidation imeMode="disabled" allowBlank="1" showInputMessage="1" showErrorMessage="1" sqref="AL5:AP5 CA10:CE10 AS5:AW5 BT10:BX10" xr:uid="{00000000-0002-0000-0100-000001000000}"/>
    <dataValidation type="list" allowBlank="1" showInputMessage="1" showErrorMessage="1" sqref="B41:D43" xr:uid="{8FA3A4C1-CAE4-48E4-8783-47FAF1404289}">
      <formula1>"☑,□"</formula1>
    </dataValidation>
    <dataValidation type="whole" allowBlank="1" showInputMessage="1" showErrorMessage="1" errorTitle="数値が無効です" error="小数点以下を切り捨て、100以下の整数を入力してください" prompt="国産木材の材積量を小数点以下を切り捨てて入力してください" sqref="AE23:AM23" xr:uid="{8252413C-1068-49FF-8BEC-FF68591B1D01}">
      <formula1>0</formula1>
      <formula2>101</formula2>
    </dataValidation>
    <dataValidation type="whole" allowBlank="1" showInputMessage="1" showErrorMessage="1" errorTitle="数値が無効です" error="小数点以下を切り捨て、100以下の整数を入力してください" prompt="多摩産材の材積量を小数点以下を切り捨てて入力してください" sqref="AE22:AM22" xr:uid="{A75CE702-B06B-4DD3-B340-BDB643A87D90}">
      <formula1>0</formula1>
      <formula2>101</formula2>
    </dataValidation>
  </dataValidations>
  <pageMargins left="0.51181102362204722" right="0.51181102362204722" top="0.31496062992125984" bottom="0.35433070866141736" header="0.31496062992125984" footer="0.15748031496062992"/>
  <pageSetup paperSize="9" scale="95" orientation="portrait" r:id="rId1"/>
  <headerFooter>
    <oddFooter>&amp;R&amp;"ＭＳ Ｐ明朝,標準"（日本産業規格Ａ列４番）</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3DB9-111A-4D28-9DD8-06E994844AE0}">
  <sheetPr>
    <tabColor theme="9" tint="0.79998168889431442"/>
    <pageSetUpPr fitToPage="1"/>
  </sheetPr>
  <dimension ref="A1:EV61"/>
  <sheetViews>
    <sheetView showZeros="0" view="pageBreakPreview" topLeftCell="A23" zoomScale="90" zoomScaleNormal="70" zoomScaleSheetLayoutView="90" zoomScalePageLayoutView="85" workbookViewId="0">
      <selection activeCell="B52" sqref="B52:BU53"/>
    </sheetView>
  </sheetViews>
  <sheetFormatPr defaultColWidth="1.26953125" defaultRowHeight="12"/>
  <cols>
    <col min="1" max="1" width="1.26953125" style="26"/>
    <col min="2" max="4" width="1.26953125" style="26" customWidth="1"/>
    <col min="5" max="6" width="1.26953125" style="42" customWidth="1"/>
    <col min="7" max="9" width="1.26953125" style="22" customWidth="1"/>
    <col min="10" max="13" width="1.26953125" style="26"/>
    <col min="14" max="14" width="1.26953125" style="26" customWidth="1"/>
    <col min="15" max="16" width="1.26953125" style="26"/>
    <col min="17" max="17" width="1.26953125" style="26" customWidth="1"/>
    <col min="18" max="25" width="1.26953125" style="26"/>
    <col min="26" max="26" width="1.26953125" style="26" customWidth="1"/>
    <col min="27" max="32" width="1.26953125" style="26"/>
    <col min="33" max="33" width="1.26953125" style="26" customWidth="1"/>
    <col min="34" max="74" width="1.26953125" style="26"/>
    <col min="75" max="75" width="1.7265625" style="26" customWidth="1"/>
    <col min="76" max="83" width="1.26953125" style="26"/>
    <col min="84" max="84" width="9.81640625" style="26" hidden="1" customWidth="1"/>
    <col min="85" max="85" width="17.26953125" style="26" hidden="1" customWidth="1"/>
    <col min="86" max="237" width="1.26953125" style="26"/>
    <col min="238" max="244" width="1.26953125" style="26" customWidth="1"/>
    <col min="245" max="248" width="1.26953125" style="26"/>
    <col min="249" max="249" width="1.26953125" style="26" customWidth="1"/>
    <col min="250" max="493" width="1.26953125" style="26"/>
    <col min="494" max="500" width="1.26953125" style="26" customWidth="1"/>
    <col min="501" max="504" width="1.26953125" style="26"/>
    <col min="505" max="505" width="1.26953125" style="26" customWidth="1"/>
    <col min="506" max="749" width="1.26953125" style="26"/>
    <col min="750" max="756" width="1.26953125" style="26" customWidth="1"/>
    <col min="757" max="760" width="1.26953125" style="26"/>
    <col min="761" max="761" width="1.26953125" style="26" customWidth="1"/>
    <col min="762" max="1005" width="1.26953125" style="26"/>
    <col min="1006" max="1012" width="1.26953125" style="26" customWidth="1"/>
    <col min="1013" max="1016" width="1.26953125" style="26"/>
    <col min="1017" max="1017" width="1.26953125" style="26" customWidth="1"/>
    <col min="1018" max="1261" width="1.26953125" style="26"/>
    <col min="1262" max="1268" width="1.26953125" style="26" customWidth="1"/>
    <col min="1269" max="1272" width="1.26953125" style="26"/>
    <col min="1273" max="1273" width="1.26953125" style="26" customWidth="1"/>
    <col min="1274" max="1517" width="1.26953125" style="26"/>
    <col min="1518" max="1524" width="1.26953125" style="26" customWidth="1"/>
    <col min="1525" max="1528" width="1.26953125" style="26"/>
    <col min="1529" max="1529" width="1.26953125" style="26" customWidth="1"/>
    <col min="1530" max="1773" width="1.26953125" style="26"/>
    <col min="1774" max="1780" width="1.26953125" style="26" customWidth="1"/>
    <col min="1781" max="1784" width="1.26953125" style="26"/>
    <col min="1785" max="1785" width="1.26953125" style="26" customWidth="1"/>
    <col min="1786" max="2029" width="1.26953125" style="26"/>
    <col min="2030" max="2036" width="1.26953125" style="26" customWidth="1"/>
    <col min="2037" max="2040" width="1.26953125" style="26"/>
    <col min="2041" max="2041" width="1.26953125" style="26" customWidth="1"/>
    <col min="2042" max="2285" width="1.26953125" style="26"/>
    <col min="2286" max="2292" width="1.26953125" style="26" customWidth="1"/>
    <col min="2293" max="2296" width="1.26953125" style="26"/>
    <col min="2297" max="2297" width="1.26953125" style="26" customWidth="1"/>
    <col min="2298" max="2541" width="1.26953125" style="26"/>
    <col min="2542" max="2548" width="1.26953125" style="26" customWidth="1"/>
    <col min="2549" max="2552" width="1.26953125" style="26"/>
    <col min="2553" max="2553" width="1.26953125" style="26" customWidth="1"/>
    <col min="2554" max="2797" width="1.26953125" style="26"/>
    <col min="2798" max="2804" width="1.26953125" style="26" customWidth="1"/>
    <col min="2805" max="2808" width="1.26953125" style="26"/>
    <col min="2809" max="2809" width="1.26953125" style="26" customWidth="1"/>
    <col min="2810" max="3053" width="1.26953125" style="26"/>
    <col min="3054" max="3060" width="1.26953125" style="26" customWidth="1"/>
    <col min="3061" max="3064" width="1.26953125" style="26"/>
    <col min="3065" max="3065" width="1.26953125" style="26" customWidth="1"/>
    <col min="3066" max="3309" width="1.26953125" style="26"/>
    <col min="3310" max="3316" width="1.26953125" style="26" customWidth="1"/>
    <col min="3317" max="3320" width="1.26953125" style="26"/>
    <col min="3321" max="3321" width="1.26953125" style="26" customWidth="1"/>
    <col min="3322" max="3565" width="1.26953125" style="26"/>
    <col min="3566" max="3572" width="1.26953125" style="26" customWidth="1"/>
    <col min="3573" max="3576" width="1.26953125" style="26"/>
    <col min="3577" max="3577" width="1.26953125" style="26" customWidth="1"/>
    <col min="3578" max="3821" width="1.26953125" style="26"/>
    <col min="3822" max="3828" width="1.26953125" style="26" customWidth="1"/>
    <col min="3829" max="3832" width="1.26953125" style="26"/>
    <col min="3833" max="3833" width="1.26953125" style="26" customWidth="1"/>
    <col min="3834" max="4077" width="1.26953125" style="26"/>
    <col min="4078" max="4084" width="1.26953125" style="26" customWidth="1"/>
    <col min="4085" max="4088" width="1.26953125" style="26"/>
    <col min="4089" max="4089" width="1.26953125" style="26" customWidth="1"/>
    <col min="4090" max="4333" width="1.26953125" style="26"/>
    <col min="4334" max="4340" width="1.26953125" style="26" customWidth="1"/>
    <col min="4341" max="4344" width="1.26953125" style="26"/>
    <col min="4345" max="4345" width="1.26953125" style="26" customWidth="1"/>
    <col min="4346" max="4589" width="1.26953125" style="26"/>
    <col min="4590" max="4596" width="1.26953125" style="26" customWidth="1"/>
    <col min="4597" max="4600" width="1.26953125" style="26"/>
    <col min="4601" max="4601" width="1.26953125" style="26" customWidth="1"/>
    <col min="4602" max="4845" width="1.26953125" style="26"/>
    <col min="4846" max="4852" width="1.26953125" style="26" customWidth="1"/>
    <col min="4853" max="4856" width="1.26953125" style="26"/>
    <col min="4857" max="4857" width="1.26953125" style="26" customWidth="1"/>
    <col min="4858" max="5101" width="1.26953125" style="26"/>
    <col min="5102" max="5108" width="1.26953125" style="26" customWidth="1"/>
    <col min="5109" max="5112" width="1.26953125" style="26"/>
    <col min="5113" max="5113" width="1.26953125" style="26" customWidth="1"/>
    <col min="5114" max="5357" width="1.26953125" style="26"/>
    <col min="5358" max="5364" width="1.26953125" style="26" customWidth="1"/>
    <col min="5365" max="5368" width="1.26953125" style="26"/>
    <col min="5369" max="5369" width="1.26953125" style="26" customWidth="1"/>
    <col min="5370" max="5613" width="1.26953125" style="26"/>
    <col min="5614" max="5620" width="1.26953125" style="26" customWidth="1"/>
    <col min="5621" max="5624" width="1.26953125" style="26"/>
    <col min="5625" max="5625" width="1.26953125" style="26" customWidth="1"/>
    <col min="5626" max="5869" width="1.26953125" style="26"/>
    <col min="5870" max="5876" width="1.26953125" style="26" customWidth="1"/>
    <col min="5877" max="5880" width="1.26953125" style="26"/>
    <col min="5881" max="5881" width="1.26953125" style="26" customWidth="1"/>
    <col min="5882" max="6125" width="1.26953125" style="26"/>
    <col min="6126" max="6132" width="1.26953125" style="26" customWidth="1"/>
    <col min="6133" max="6136" width="1.26953125" style="26"/>
    <col min="6137" max="6137" width="1.26953125" style="26" customWidth="1"/>
    <col min="6138" max="6381" width="1.26953125" style="26"/>
    <col min="6382" max="6388" width="1.26953125" style="26" customWidth="1"/>
    <col min="6389" max="6392" width="1.26953125" style="26"/>
    <col min="6393" max="6393" width="1.26953125" style="26" customWidth="1"/>
    <col min="6394" max="6637" width="1.26953125" style="26"/>
    <col min="6638" max="6644" width="1.26953125" style="26" customWidth="1"/>
    <col min="6645" max="6648" width="1.26953125" style="26"/>
    <col min="6649" max="6649" width="1.26953125" style="26" customWidth="1"/>
    <col min="6650" max="6893" width="1.26953125" style="26"/>
    <col min="6894" max="6900" width="1.26953125" style="26" customWidth="1"/>
    <col min="6901" max="6904" width="1.26953125" style="26"/>
    <col min="6905" max="6905" width="1.26953125" style="26" customWidth="1"/>
    <col min="6906" max="7149" width="1.26953125" style="26"/>
    <col min="7150" max="7156" width="1.26953125" style="26" customWidth="1"/>
    <col min="7157" max="7160" width="1.26953125" style="26"/>
    <col min="7161" max="7161" width="1.26953125" style="26" customWidth="1"/>
    <col min="7162" max="7405" width="1.26953125" style="26"/>
    <col min="7406" max="7412" width="1.26953125" style="26" customWidth="1"/>
    <col min="7413" max="7416" width="1.26953125" style="26"/>
    <col min="7417" max="7417" width="1.26953125" style="26" customWidth="1"/>
    <col min="7418" max="7661" width="1.26953125" style="26"/>
    <col min="7662" max="7668" width="1.26953125" style="26" customWidth="1"/>
    <col min="7669" max="7672" width="1.26953125" style="26"/>
    <col min="7673" max="7673" width="1.26953125" style="26" customWidth="1"/>
    <col min="7674" max="7917" width="1.26953125" style="26"/>
    <col min="7918" max="7924" width="1.26953125" style="26" customWidth="1"/>
    <col min="7925" max="7928" width="1.26953125" style="26"/>
    <col min="7929" max="7929" width="1.26953125" style="26" customWidth="1"/>
    <col min="7930" max="8173" width="1.26953125" style="26"/>
    <col min="8174" max="8180" width="1.26953125" style="26" customWidth="1"/>
    <col min="8181" max="8184" width="1.26953125" style="26"/>
    <col min="8185" max="8185" width="1.26953125" style="26" customWidth="1"/>
    <col min="8186" max="8429" width="1.26953125" style="26"/>
    <col min="8430" max="8436" width="1.26953125" style="26" customWidth="1"/>
    <col min="8437" max="8440" width="1.26953125" style="26"/>
    <col min="8441" max="8441" width="1.26953125" style="26" customWidth="1"/>
    <col min="8442" max="8685" width="1.26953125" style="26"/>
    <col min="8686" max="8692" width="1.26953125" style="26" customWidth="1"/>
    <col min="8693" max="8696" width="1.26953125" style="26"/>
    <col min="8697" max="8697" width="1.26953125" style="26" customWidth="1"/>
    <col min="8698" max="8941" width="1.26953125" style="26"/>
    <col min="8942" max="8948" width="1.26953125" style="26" customWidth="1"/>
    <col min="8949" max="8952" width="1.26953125" style="26"/>
    <col min="8953" max="8953" width="1.26953125" style="26" customWidth="1"/>
    <col min="8954" max="9197" width="1.26953125" style="26"/>
    <col min="9198" max="9204" width="1.26953125" style="26" customWidth="1"/>
    <col min="9205" max="9208" width="1.26953125" style="26"/>
    <col min="9209" max="9209" width="1.26953125" style="26" customWidth="1"/>
    <col min="9210" max="9453" width="1.26953125" style="26"/>
    <col min="9454" max="9460" width="1.26953125" style="26" customWidth="1"/>
    <col min="9461" max="9464" width="1.26953125" style="26"/>
    <col min="9465" max="9465" width="1.26953125" style="26" customWidth="1"/>
    <col min="9466" max="9709" width="1.26953125" style="26"/>
    <col min="9710" max="9716" width="1.26953125" style="26" customWidth="1"/>
    <col min="9717" max="9720" width="1.26953125" style="26"/>
    <col min="9721" max="9721" width="1.26953125" style="26" customWidth="1"/>
    <col min="9722" max="9965" width="1.26953125" style="26"/>
    <col min="9966" max="9972" width="1.26953125" style="26" customWidth="1"/>
    <col min="9973" max="9976" width="1.26953125" style="26"/>
    <col min="9977" max="9977" width="1.26953125" style="26" customWidth="1"/>
    <col min="9978" max="10221" width="1.26953125" style="26"/>
    <col min="10222" max="10228" width="1.26953125" style="26" customWidth="1"/>
    <col min="10229" max="10232" width="1.26953125" style="26"/>
    <col min="10233" max="10233" width="1.26953125" style="26" customWidth="1"/>
    <col min="10234" max="10477" width="1.26953125" style="26"/>
    <col min="10478" max="10484" width="1.26953125" style="26" customWidth="1"/>
    <col min="10485" max="10488" width="1.26953125" style="26"/>
    <col min="10489" max="10489" width="1.26953125" style="26" customWidth="1"/>
    <col min="10490" max="10733" width="1.26953125" style="26"/>
    <col min="10734" max="10740" width="1.26953125" style="26" customWidth="1"/>
    <col min="10741" max="10744" width="1.26953125" style="26"/>
    <col min="10745" max="10745" width="1.26953125" style="26" customWidth="1"/>
    <col min="10746" max="10989" width="1.26953125" style="26"/>
    <col min="10990" max="10996" width="1.26953125" style="26" customWidth="1"/>
    <col min="10997" max="11000" width="1.26953125" style="26"/>
    <col min="11001" max="11001" width="1.26953125" style="26" customWidth="1"/>
    <col min="11002" max="11245" width="1.26953125" style="26"/>
    <col min="11246" max="11252" width="1.26953125" style="26" customWidth="1"/>
    <col min="11253" max="11256" width="1.26953125" style="26"/>
    <col min="11257" max="11257" width="1.26953125" style="26" customWidth="1"/>
    <col min="11258" max="11501" width="1.26953125" style="26"/>
    <col min="11502" max="11508" width="1.26953125" style="26" customWidth="1"/>
    <col min="11509" max="11512" width="1.26953125" style="26"/>
    <col min="11513" max="11513" width="1.26953125" style="26" customWidth="1"/>
    <col min="11514" max="11757" width="1.26953125" style="26"/>
    <col min="11758" max="11764" width="1.26953125" style="26" customWidth="1"/>
    <col min="11765" max="11768" width="1.26953125" style="26"/>
    <col min="11769" max="11769" width="1.26953125" style="26" customWidth="1"/>
    <col min="11770" max="12013" width="1.26953125" style="26"/>
    <col min="12014" max="12020" width="1.26953125" style="26" customWidth="1"/>
    <col min="12021" max="12024" width="1.26953125" style="26"/>
    <col min="12025" max="12025" width="1.26953125" style="26" customWidth="1"/>
    <col min="12026" max="12269" width="1.26953125" style="26"/>
    <col min="12270" max="12276" width="1.26953125" style="26" customWidth="1"/>
    <col min="12277" max="12280" width="1.26953125" style="26"/>
    <col min="12281" max="12281" width="1.26953125" style="26" customWidth="1"/>
    <col min="12282" max="12525" width="1.26953125" style="26"/>
    <col min="12526" max="12532" width="1.26953125" style="26" customWidth="1"/>
    <col min="12533" max="12536" width="1.26953125" style="26"/>
    <col min="12537" max="12537" width="1.26953125" style="26" customWidth="1"/>
    <col min="12538" max="12781" width="1.26953125" style="26"/>
    <col min="12782" max="12788" width="1.26953125" style="26" customWidth="1"/>
    <col min="12789" max="12792" width="1.26953125" style="26"/>
    <col min="12793" max="12793" width="1.26953125" style="26" customWidth="1"/>
    <col min="12794" max="13037" width="1.26953125" style="26"/>
    <col min="13038" max="13044" width="1.26953125" style="26" customWidth="1"/>
    <col min="13045" max="13048" width="1.26953125" style="26"/>
    <col min="13049" max="13049" width="1.26953125" style="26" customWidth="1"/>
    <col min="13050" max="13293" width="1.26953125" style="26"/>
    <col min="13294" max="13300" width="1.26953125" style="26" customWidth="1"/>
    <col min="13301" max="13304" width="1.26953125" style="26"/>
    <col min="13305" max="13305" width="1.26953125" style="26" customWidth="1"/>
    <col min="13306" max="13549" width="1.26953125" style="26"/>
    <col min="13550" max="13556" width="1.26953125" style="26" customWidth="1"/>
    <col min="13557" max="13560" width="1.26953125" style="26"/>
    <col min="13561" max="13561" width="1.26953125" style="26" customWidth="1"/>
    <col min="13562" max="13805" width="1.26953125" style="26"/>
    <col min="13806" max="13812" width="1.26953125" style="26" customWidth="1"/>
    <col min="13813" max="13816" width="1.26953125" style="26"/>
    <col min="13817" max="13817" width="1.26953125" style="26" customWidth="1"/>
    <col min="13818" max="14061" width="1.26953125" style="26"/>
    <col min="14062" max="14068" width="1.26953125" style="26" customWidth="1"/>
    <col min="14069" max="14072" width="1.26953125" style="26"/>
    <col min="14073" max="14073" width="1.26953125" style="26" customWidth="1"/>
    <col min="14074" max="14317" width="1.26953125" style="26"/>
    <col min="14318" max="14324" width="1.26953125" style="26" customWidth="1"/>
    <col min="14325" max="14328" width="1.26953125" style="26"/>
    <col min="14329" max="14329" width="1.26953125" style="26" customWidth="1"/>
    <col min="14330" max="14573" width="1.26953125" style="26"/>
    <col min="14574" max="14580" width="1.26953125" style="26" customWidth="1"/>
    <col min="14581" max="14584" width="1.26953125" style="26"/>
    <col min="14585" max="14585" width="1.26953125" style="26" customWidth="1"/>
    <col min="14586" max="14829" width="1.26953125" style="26"/>
    <col min="14830" max="14836" width="1.26953125" style="26" customWidth="1"/>
    <col min="14837" max="14840" width="1.26953125" style="26"/>
    <col min="14841" max="14841" width="1.26953125" style="26" customWidth="1"/>
    <col min="14842" max="15085" width="1.26953125" style="26"/>
    <col min="15086" max="15092" width="1.26953125" style="26" customWidth="1"/>
    <col min="15093" max="15096" width="1.26953125" style="26"/>
    <col min="15097" max="15097" width="1.26953125" style="26" customWidth="1"/>
    <col min="15098" max="15341" width="1.26953125" style="26"/>
    <col min="15342" max="15348" width="1.26953125" style="26" customWidth="1"/>
    <col min="15349" max="15352" width="1.26953125" style="26"/>
    <col min="15353" max="15353" width="1.26953125" style="26" customWidth="1"/>
    <col min="15354" max="15597" width="1.26953125" style="26"/>
    <col min="15598" max="15604" width="1.26953125" style="26" customWidth="1"/>
    <col min="15605" max="15608" width="1.26953125" style="26"/>
    <col min="15609" max="15609" width="1.26953125" style="26" customWidth="1"/>
    <col min="15610" max="16384" width="1.26953125" style="26"/>
  </cols>
  <sheetData>
    <row r="1" spans="1:152" s="28" customFormat="1" ht="18" customHeight="1">
      <c r="B1" s="29" t="s">
        <v>167</v>
      </c>
      <c r="C1" s="29"/>
      <c r="D1" s="29"/>
      <c r="E1" s="30"/>
      <c r="F1" s="30"/>
      <c r="G1" s="13"/>
      <c r="H1" s="13"/>
      <c r="I1" s="13"/>
      <c r="J1" s="29"/>
      <c r="K1" s="29"/>
      <c r="L1" s="29"/>
      <c r="M1" s="29"/>
      <c r="N1" s="29"/>
      <c r="O1" s="29"/>
      <c r="P1" s="29"/>
      <c r="Q1" s="29"/>
      <c r="R1" s="29"/>
      <c r="S1" s="29"/>
      <c r="T1" s="29"/>
      <c r="U1" s="29"/>
      <c r="V1" s="29"/>
      <c r="W1" s="29"/>
      <c r="X1" s="29"/>
      <c r="Y1" s="29"/>
      <c r="Z1" s="29"/>
      <c r="AA1" s="29"/>
      <c r="AB1" s="29"/>
      <c r="AC1" s="29"/>
      <c r="AD1" s="29"/>
      <c r="AE1" s="29"/>
      <c r="AF1" s="29"/>
      <c r="AG1" s="26"/>
      <c r="AH1" s="26"/>
      <c r="AI1" s="26"/>
      <c r="AJ1" s="26"/>
      <c r="AK1" s="26"/>
      <c r="AL1" s="26"/>
      <c r="AM1" s="26"/>
      <c r="AN1" s="26"/>
      <c r="AO1" s="26"/>
      <c r="AP1" s="26"/>
      <c r="AQ1" s="26"/>
      <c r="AR1" s="26"/>
      <c r="AS1" s="26"/>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26"/>
      <c r="BX1" s="31"/>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row>
    <row r="2" spans="1:152" ht="15" customHeight="1">
      <c r="B2" s="32"/>
      <c r="C2" s="32"/>
      <c r="D2" s="32"/>
      <c r="E2" s="33"/>
      <c r="F2" s="33"/>
      <c r="G2" s="34"/>
      <c r="H2" s="34"/>
      <c r="I2" s="34"/>
      <c r="J2" s="32"/>
      <c r="K2" s="32"/>
      <c r="L2" s="32"/>
      <c r="M2" s="32"/>
      <c r="N2" s="32"/>
      <c r="O2" s="32"/>
      <c r="P2" s="32"/>
      <c r="Q2" s="32"/>
      <c r="BW2" s="35"/>
    </row>
    <row r="3" spans="1:152" ht="16.5">
      <c r="B3" s="87"/>
      <c r="C3" s="37"/>
      <c r="D3" s="37"/>
      <c r="E3" s="37"/>
      <c r="F3" s="37"/>
      <c r="G3" s="37"/>
      <c r="H3" s="37"/>
      <c r="I3" s="37"/>
      <c r="J3" s="37"/>
      <c r="K3" s="38"/>
      <c r="L3" s="29"/>
      <c r="M3" s="29"/>
      <c r="N3" s="29"/>
      <c r="O3" s="29"/>
      <c r="P3" s="29"/>
      <c r="Q3" s="29"/>
      <c r="R3" s="29"/>
      <c r="S3" s="29"/>
      <c r="T3" s="29"/>
      <c r="U3" s="29"/>
      <c r="V3" s="29"/>
      <c r="W3" s="29"/>
      <c r="X3" s="29"/>
      <c r="Y3" s="29"/>
      <c r="AT3" s="39"/>
      <c r="AU3" s="39"/>
      <c r="AV3" s="226" t="s">
        <v>21</v>
      </c>
      <c r="AW3" s="227"/>
      <c r="AX3" s="227"/>
      <c r="AY3" s="227"/>
      <c r="AZ3" s="227"/>
      <c r="BA3" s="227"/>
      <c r="BB3" s="228"/>
      <c r="BC3" s="229"/>
      <c r="BD3" s="229"/>
      <c r="BE3" s="229"/>
      <c r="BF3" s="229"/>
      <c r="BG3" s="230" t="s">
        <v>3</v>
      </c>
      <c r="BH3" s="230"/>
      <c r="BI3" s="230"/>
      <c r="BJ3" s="231"/>
      <c r="BK3" s="231"/>
      <c r="BL3" s="231"/>
      <c r="BM3" s="231"/>
      <c r="BN3" s="230" t="s">
        <v>22</v>
      </c>
      <c r="BO3" s="230"/>
      <c r="BP3" s="231"/>
      <c r="BQ3" s="231"/>
      <c r="BR3" s="231"/>
      <c r="BS3" s="231"/>
      <c r="BT3" s="230" t="s">
        <v>4</v>
      </c>
      <c r="BU3" s="232"/>
      <c r="BV3" s="28"/>
    </row>
    <row r="4" spans="1:152" ht="16.5">
      <c r="B4" s="29" t="s">
        <v>132</v>
      </c>
      <c r="C4" s="37"/>
      <c r="D4" s="37"/>
      <c r="E4" s="37"/>
      <c r="F4" s="37"/>
      <c r="G4" s="37"/>
      <c r="H4" s="37"/>
      <c r="I4" s="37"/>
      <c r="J4" s="37"/>
      <c r="K4" s="38"/>
      <c r="L4" s="29"/>
      <c r="M4" s="29"/>
      <c r="N4" s="29"/>
      <c r="O4" s="29"/>
      <c r="P4" s="29"/>
      <c r="Q4" s="29"/>
      <c r="R4" s="29"/>
      <c r="S4" s="29"/>
      <c r="T4" s="29"/>
      <c r="U4" s="29"/>
      <c r="V4" s="29"/>
      <c r="W4" s="29"/>
      <c r="X4" s="29"/>
      <c r="Y4" s="29"/>
      <c r="AT4" s="39"/>
      <c r="AU4" s="39"/>
      <c r="AV4" s="30"/>
      <c r="AW4" s="30"/>
      <c r="AX4" s="28"/>
    </row>
    <row r="5" spans="1:152" ht="15" customHeight="1">
      <c r="B5" s="29"/>
      <c r="C5" s="29"/>
      <c r="D5" s="40"/>
      <c r="E5" s="40"/>
      <c r="F5" s="40"/>
      <c r="G5" s="40"/>
      <c r="H5" s="40"/>
      <c r="I5" s="40"/>
      <c r="J5" s="40"/>
      <c r="K5" s="40"/>
      <c r="L5" s="29"/>
      <c r="M5" s="29"/>
      <c r="N5" s="29"/>
      <c r="O5" s="29"/>
      <c r="P5" s="29"/>
      <c r="Q5" s="29"/>
      <c r="R5" s="29"/>
      <c r="S5" s="29"/>
      <c r="T5" s="29"/>
      <c r="U5" s="29"/>
      <c r="V5" s="29"/>
      <c r="W5" s="29"/>
      <c r="X5" s="29"/>
      <c r="Y5" s="29"/>
    </row>
    <row r="6" spans="1:152" ht="17.5">
      <c r="B6" s="141" t="s">
        <v>142</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row>
    <row r="7" spans="1:152" ht="15" customHeight="1">
      <c r="B7" s="41"/>
      <c r="C7" s="41"/>
      <c r="E7" s="26"/>
      <c r="G7" s="43"/>
      <c r="H7" s="43"/>
      <c r="I7" s="43"/>
      <c r="J7" s="42"/>
      <c r="K7" s="42"/>
    </row>
    <row r="8" spans="1:152" ht="33" customHeight="1">
      <c r="B8" s="233" t="s">
        <v>196</v>
      </c>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row>
    <row r="9" spans="1:152" ht="17.5" customHeight="1">
      <c r="A9" s="225" t="s">
        <v>23</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25"/>
      <c r="BU9" s="225"/>
      <c r="BV9" s="29"/>
    </row>
    <row r="10" spans="1:152" ht="18" customHeight="1">
      <c r="B10" s="234" t="s">
        <v>38</v>
      </c>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234"/>
      <c r="BP10" s="234"/>
      <c r="BQ10" s="234"/>
      <c r="BR10" s="234"/>
      <c r="BS10" s="234"/>
      <c r="BT10" s="234"/>
      <c r="BU10" s="234"/>
      <c r="CF10" s="45"/>
    </row>
    <row r="11" spans="1:152" ht="16.149999999999999" customHeight="1">
      <c r="B11" s="235" t="s">
        <v>24</v>
      </c>
      <c r="C11" s="236"/>
      <c r="D11" s="236"/>
      <c r="E11" s="236"/>
      <c r="F11" s="236"/>
      <c r="G11" s="236"/>
      <c r="H11" s="236"/>
      <c r="I11" s="236"/>
      <c r="J11" s="236"/>
      <c r="K11" s="237"/>
      <c r="L11" s="244" t="s">
        <v>25</v>
      </c>
      <c r="M11" s="245"/>
      <c r="N11" s="245"/>
      <c r="O11" s="245"/>
      <c r="P11" s="245"/>
      <c r="Q11" s="246"/>
      <c r="R11" s="247"/>
      <c r="S11" s="247"/>
      <c r="T11" s="247"/>
      <c r="U11" s="247"/>
      <c r="V11" s="247"/>
      <c r="W11" s="247"/>
      <c r="X11" s="247"/>
      <c r="Y11" s="247"/>
      <c r="Z11" s="247"/>
      <c r="AA11" s="247"/>
      <c r="AB11" s="247"/>
      <c r="AC11" s="247"/>
      <c r="AD11" s="247"/>
      <c r="AE11" s="247"/>
      <c r="AF11" s="247"/>
      <c r="AG11" s="247"/>
      <c r="AH11" s="247"/>
      <c r="AI11" s="247"/>
      <c r="AJ11" s="247"/>
      <c r="AK11" s="248"/>
      <c r="AL11" s="148" t="s">
        <v>20</v>
      </c>
      <c r="AM11" s="149"/>
      <c r="AN11" s="149"/>
      <c r="AO11" s="149"/>
      <c r="AP11" s="149"/>
      <c r="AQ11" s="149"/>
      <c r="AR11" s="149"/>
      <c r="AS11" s="149"/>
      <c r="AT11" s="149"/>
      <c r="AU11" s="149"/>
      <c r="AV11" s="150"/>
      <c r="AW11" s="154"/>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6"/>
      <c r="CF11" s="45"/>
    </row>
    <row r="12" spans="1:152" ht="5.5" customHeight="1">
      <c r="B12" s="238"/>
      <c r="C12" s="239"/>
      <c r="D12" s="239"/>
      <c r="E12" s="239"/>
      <c r="F12" s="239"/>
      <c r="G12" s="239"/>
      <c r="H12" s="239"/>
      <c r="I12" s="239"/>
      <c r="J12" s="239"/>
      <c r="K12" s="240"/>
      <c r="L12" s="160"/>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c r="AL12" s="151"/>
      <c r="AM12" s="152"/>
      <c r="AN12" s="152"/>
      <c r="AO12" s="152"/>
      <c r="AP12" s="152"/>
      <c r="AQ12" s="152"/>
      <c r="AR12" s="152"/>
      <c r="AS12" s="152"/>
      <c r="AT12" s="152"/>
      <c r="AU12" s="152"/>
      <c r="AV12" s="153"/>
      <c r="AW12" s="157"/>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9"/>
      <c r="CF12" s="45"/>
    </row>
    <row r="13" spans="1:152" ht="20" customHeight="1">
      <c r="B13" s="238"/>
      <c r="C13" s="239"/>
      <c r="D13" s="239"/>
      <c r="E13" s="239"/>
      <c r="F13" s="239"/>
      <c r="G13" s="239"/>
      <c r="H13" s="239"/>
      <c r="I13" s="239"/>
      <c r="J13" s="239"/>
      <c r="K13" s="240"/>
      <c r="L13" s="163"/>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5"/>
      <c r="AL13" s="142" t="s">
        <v>26</v>
      </c>
      <c r="AM13" s="143"/>
      <c r="AN13" s="143"/>
      <c r="AO13" s="143"/>
      <c r="AP13" s="143"/>
      <c r="AQ13" s="143"/>
      <c r="AR13" s="143"/>
      <c r="AS13" s="143"/>
      <c r="AT13" s="143"/>
      <c r="AU13" s="143"/>
      <c r="AV13" s="144"/>
      <c r="AW13" s="145"/>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7"/>
      <c r="CF13" s="45"/>
    </row>
    <row r="14" spans="1:152" ht="20" customHeight="1">
      <c r="B14" s="241"/>
      <c r="C14" s="242"/>
      <c r="D14" s="242"/>
      <c r="E14" s="242"/>
      <c r="F14" s="242"/>
      <c r="G14" s="242"/>
      <c r="H14" s="242"/>
      <c r="I14" s="242"/>
      <c r="J14" s="242"/>
      <c r="K14" s="243"/>
      <c r="L14" s="166"/>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8"/>
      <c r="AL14" s="142" t="s">
        <v>5</v>
      </c>
      <c r="AM14" s="143"/>
      <c r="AN14" s="143"/>
      <c r="AO14" s="143"/>
      <c r="AP14" s="143"/>
      <c r="AQ14" s="143"/>
      <c r="AR14" s="143"/>
      <c r="AS14" s="143"/>
      <c r="AT14" s="143"/>
      <c r="AU14" s="143"/>
      <c r="AV14" s="144"/>
      <c r="AW14" s="145"/>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7"/>
      <c r="CF14" s="45"/>
    </row>
    <row r="15" spans="1:152" ht="14.5" customHeight="1">
      <c r="B15" s="188" t="s">
        <v>14</v>
      </c>
      <c r="C15" s="189"/>
      <c r="D15" s="189"/>
      <c r="E15" s="189"/>
      <c r="F15" s="189"/>
      <c r="G15" s="189"/>
      <c r="H15" s="189"/>
      <c r="I15" s="189"/>
      <c r="J15" s="189"/>
      <c r="K15" s="189"/>
      <c r="L15" s="192" t="s">
        <v>27</v>
      </c>
      <c r="M15" s="193"/>
      <c r="N15" s="193"/>
      <c r="P15" s="194"/>
      <c r="Q15" s="194"/>
      <c r="R15" s="194"/>
      <c r="S15" s="194"/>
      <c r="T15" s="194"/>
      <c r="U15" s="194"/>
      <c r="V15" s="194"/>
      <c r="W15" s="194"/>
      <c r="X15" s="194"/>
      <c r="Y15" s="194"/>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5"/>
      <c r="BR15" s="195"/>
      <c r="BS15" s="195"/>
      <c r="BT15" s="195"/>
      <c r="BU15" s="196"/>
      <c r="CF15" s="45"/>
    </row>
    <row r="16" spans="1:152" ht="12" customHeight="1">
      <c r="B16" s="188"/>
      <c r="C16" s="189"/>
      <c r="D16" s="189"/>
      <c r="E16" s="189"/>
      <c r="F16" s="189"/>
      <c r="G16" s="189"/>
      <c r="H16" s="189"/>
      <c r="I16" s="189"/>
      <c r="J16" s="189"/>
      <c r="K16" s="189"/>
      <c r="L16" s="197"/>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9"/>
      <c r="CF16" s="45"/>
    </row>
    <row r="17" spans="2:84" ht="12" customHeight="1">
      <c r="B17" s="190"/>
      <c r="C17" s="191"/>
      <c r="D17" s="191"/>
      <c r="E17" s="191"/>
      <c r="F17" s="191"/>
      <c r="G17" s="191"/>
      <c r="H17" s="191"/>
      <c r="I17" s="191"/>
      <c r="J17" s="191"/>
      <c r="K17" s="191"/>
      <c r="L17" s="200"/>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2"/>
      <c r="CF17" s="45"/>
    </row>
    <row r="18" spans="2:84" ht="16.899999999999999" customHeight="1">
      <c r="B18" s="46"/>
      <c r="C18" s="46"/>
      <c r="D18" s="46"/>
      <c r="E18" s="26"/>
      <c r="F18" s="26"/>
      <c r="S18" s="46"/>
      <c r="T18" s="46"/>
      <c r="U18" s="46"/>
      <c r="V18" s="44"/>
      <c r="W18" s="47"/>
      <c r="X18" s="47"/>
      <c r="Y18" s="47"/>
      <c r="Z18" s="47"/>
      <c r="AA18" s="47"/>
      <c r="AB18" s="47"/>
      <c r="AC18" s="47"/>
      <c r="AD18" s="47"/>
      <c r="AE18" s="29"/>
      <c r="AF18" s="29"/>
      <c r="AH18" s="48"/>
      <c r="AI18" s="48"/>
      <c r="AJ18" s="48"/>
      <c r="AK18" s="48"/>
      <c r="AL18" s="48"/>
      <c r="AM18" s="48"/>
      <c r="AN18" s="48"/>
      <c r="AO18" s="48"/>
      <c r="AP18" s="48"/>
      <c r="AQ18" s="48"/>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30"/>
      <c r="BU18" s="30"/>
      <c r="CF18" s="45"/>
    </row>
    <row r="19" spans="2:84" ht="18" customHeight="1">
      <c r="B19" s="255" t="s">
        <v>46</v>
      </c>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CF19" s="45"/>
    </row>
    <row r="20" spans="2:84" ht="19.5" customHeight="1">
      <c r="B20" s="148" t="s">
        <v>28</v>
      </c>
      <c r="C20" s="149"/>
      <c r="D20" s="149"/>
      <c r="E20" s="149"/>
      <c r="F20" s="149"/>
      <c r="G20" s="149"/>
      <c r="H20" s="149"/>
      <c r="I20" s="149"/>
      <c r="J20" s="149"/>
      <c r="K20" s="150"/>
      <c r="L20" s="203"/>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5"/>
      <c r="AL20" s="209" t="s">
        <v>111</v>
      </c>
      <c r="AM20" s="210"/>
      <c r="AN20" s="210"/>
      <c r="AO20" s="210"/>
      <c r="AP20" s="210"/>
      <c r="AQ20" s="210"/>
      <c r="AR20" s="210"/>
      <c r="AS20" s="210"/>
      <c r="AT20" s="210"/>
      <c r="AU20" s="210"/>
      <c r="AV20" s="211"/>
      <c r="AW20" s="154"/>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6"/>
      <c r="CF20" s="45"/>
    </row>
    <row r="21" spans="2:84" ht="19.5" customHeight="1">
      <c r="B21" s="151"/>
      <c r="C21" s="152"/>
      <c r="D21" s="152"/>
      <c r="E21" s="152"/>
      <c r="F21" s="152"/>
      <c r="G21" s="152"/>
      <c r="H21" s="152"/>
      <c r="I21" s="152"/>
      <c r="J21" s="152"/>
      <c r="K21" s="153"/>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8"/>
      <c r="AL21" s="212"/>
      <c r="AM21" s="213"/>
      <c r="AN21" s="213"/>
      <c r="AO21" s="213"/>
      <c r="AP21" s="213"/>
      <c r="AQ21" s="213"/>
      <c r="AR21" s="213"/>
      <c r="AS21" s="213"/>
      <c r="AT21" s="213"/>
      <c r="AU21" s="213"/>
      <c r="AV21" s="214"/>
      <c r="AW21" s="157"/>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9"/>
      <c r="CF21" s="45"/>
    </row>
    <row r="22" spans="2:84" ht="14.5" customHeight="1">
      <c r="B22" s="215" t="s">
        <v>39</v>
      </c>
      <c r="C22" s="216"/>
      <c r="D22" s="216"/>
      <c r="E22" s="216"/>
      <c r="F22" s="216"/>
      <c r="G22" s="216"/>
      <c r="H22" s="216"/>
      <c r="I22" s="216"/>
      <c r="J22" s="216"/>
      <c r="K22" s="217"/>
      <c r="L22" s="220" t="s">
        <v>27</v>
      </c>
      <c r="M22" s="221"/>
      <c r="N22" s="221"/>
      <c r="P22" s="194"/>
      <c r="Q22" s="194"/>
      <c r="R22" s="194"/>
      <c r="S22" s="194"/>
      <c r="T22" s="194"/>
      <c r="U22" s="194"/>
      <c r="V22" s="194"/>
      <c r="W22" s="194"/>
      <c r="X22" s="194"/>
      <c r="Y22" s="194"/>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222"/>
      <c r="BR22" s="222"/>
      <c r="BS22" s="222"/>
      <c r="BT22" s="222"/>
      <c r="BU22" s="223"/>
      <c r="CF22" s="45"/>
    </row>
    <row r="23" spans="2:84" ht="12" customHeight="1">
      <c r="B23" s="188"/>
      <c r="C23" s="189"/>
      <c r="D23" s="189"/>
      <c r="E23" s="189"/>
      <c r="F23" s="189"/>
      <c r="G23" s="189"/>
      <c r="H23" s="189"/>
      <c r="I23" s="189"/>
      <c r="J23" s="189"/>
      <c r="K23" s="218"/>
      <c r="L23" s="256"/>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8"/>
      <c r="CF23" s="45"/>
    </row>
    <row r="24" spans="2:84" ht="9.65" customHeight="1">
      <c r="B24" s="190"/>
      <c r="C24" s="191"/>
      <c r="D24" s="191"/>
      <c r="E24" s="191"/>
      <c r="F24" s="191"/>
      <c r="G24" s="191"/>
      <c r="H24" s="191"/>
      <c r="I24" s="191"/>
      <c r="J24" s="191"/>
      <c r="K24" s="219"/>
      <c r="L24" s="259"/>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1"/>
      <c r="CF24" s="45"/>
    </row>
    <row r="25" spans="2:84" ht="20" customHeight="1">
      <c r="B25" s="249" t="s">
        <v>29</v>
      </c>
      <c r="C25" s="250"/>
      <c r="D25" s="250"/>
      <c r="E25" s="250"/>
      <c r="F25" s="250"/>
      <c r="G25" s="250"/>
      <c r="H25" s="250"/>
      <c r="I25" s="250"/>
      <c r="J25" s="250"/>
      <c r="K25" s="251"/>
      <c r="L25" s="252"/>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4"/>
      <c r="AL25" s="249" t="s">
        <v>20</v>
      </c>
      <c r="AM25" s="250"/>
      <c r="AN25" s="250"/>
      <c r="AO25" s="250"/>
      <c r="AP25" s="250"/>
      <c r="AQ25" s="250"/>
      <c r="AR25" s="250"/>
      <c r="AS25" s="250"/>
      <c r="AT25" s="250"/>
      <c r="AU25" s="250"/>
      <c r="AV25" s="251"/>
      <c r="AW25" s="252"/>
      <c r="AX25" s="253"/>
      <c r="AY25" s="253"/>
      <c r="AZ25" s="253"/>
      <c r="BA25" s="253"/>
      <c r="BB25" s="253"/>
      <c r="BC25" s="253"/>
      <c r="BD25" s="253"/>
      <c r="BE25" s="253"/>
      <c r="BF25" s="253"/>
      <c r="BG25" s="253"/>
      <c r="BH25" s="253"/>
      <c r="BI25" s="253"/>
      <c r="BJ25" s="253"/>
      <c r="BK25" s="253"/>
      <c r="BL25" s="253"/>
      <c r="BM25" s="253"/>
      <c r="BN25" s="253"/>
      <c r="BO25" s="253"/>
      <c r="BP25" s="253"/>
      <c r="BQ25" s="253"/>
      <c r="BR25" s="253"/>
      <c r="BS25" s="253"/>
      <c r="BT25" s="253"/>
      <c r="BU25" s="254"/>
      <c r="CF25" s="45"/>
    </row>
    <row r="26" spans="2:84" ht="20" customHeight="1">
      <c r="B26" s="249" t="s">
        <v>30</v>
      </c>
      <c r="C26" s="250"/>
      <c r="D26" s="250"/>
      <c r="E26" s="250"/>
      <c r="F26" s="250"/>
      <c r="G26" s="250"/>
      <c r="H26" s="250"/>
      <c r="I26" s="250"/>
      <c r="J26" s="250"/>
      <c r="K26" s="251"/>
      <c r="L26" s="252"/>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4"/>
      <c r="AL26" s="142" t="s">
        <v>5</v>
      </c>
      <c r="AM26" s="143"/>
      <c r="AN26" s="143"/>
      <c r="AO26" s="143"/>
      <c r="AP26" s="143"/>
      <c r="AQ26" s="143"/>
      <c r="AR26" s="143"/>
      <c r="AS26" s="143"/>
      <c r="AT26" s="143"/>
      <c r="AU26" s="143"/>
      <c r="AV26" s="144"/>
      <c r="AW26" s="252"/>
      <c r="AX26" s="253"/>
      <c r="AY26" s="253"/>
      <c r="AZ26" s="253"/>
      <c r="BA26" s="253"/>
      <c r="BB26" s="253"/>
      <c r="BC26" s="253"/>
      <c r="BD26" s="253"/>
      <c r="BE26" s="253"/>
      <c r="BF26" s="253"/>
      <c r="BG26" s="253"/>
      <c r="BH26" s="253"/>
      <c r="BI26" s="253"/>
      <c r="BJ26" s="253"/>
      <c r="BK26" s="253"/>
      <c r="BL26" s="253"/>
      <c r="BM26" s="253"/>
      <c r="BN26" s="253"/>
      <c r="BO26" s="253"/>
      <c r="BP26" s="253"/>
      <c r="BQ26" s="253"/>
      <c r="BR26" s="253"/>
      <c r="BS26" s="253"/>
      <c r="BT26" s="253"/>
      <c r="BU26" s="254"/>
      <c r="CF26" s="45"/>
    </row>
    <row r="27" spans="2:84" ht="16.899999999999999" customHeight="1">
      <c r="E27" s="26"/>
      <c r="F27" s="26"/>
      <c r="G27" s="26"/>
      <c r="H27" s="26"/>
      <c r="I27" s="26"/>
      <c r="W27" s="47"/>
      <c r="X27" s="47"/>
      <c r="Y27" s="47"/>
      <c r="AA27" s="47"/>
      <c r="AB27" s="47"/>
      <c r="AC27" s="47"/>
      <c r="AD27" s="47"/>
      <c r="AE27" s="29"/>
      <c r="AF27" s="29"/>
      <c r="CF27" s="45"/>
    </row>
    <row r="28" spans="2:84" ht="18" customHeight="1">
      <c r="B28" s="234" t="s">
        <v>47</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CF28" s="45"/>
    </row>
    <row r="29" spans="2:84" ht="20" customHeight="1">
      <c r="B29" s="235" t="s">
        <v>31</v>
      </c>
      <c r="C29" s="236"/>
      <c r="D29" s="236"/>
      <c r="E29" s="236"/>
      <c r="F29" s="236"/>
      <c r="G29" s="236"/>
      <c r="H29" s="236"/>
      <c r="I29" s="236"/>
      <c r="J29" s="236"/>
      <c r="K29" s="237"/>
      <c r="L29" s="271"/>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3"/>
      <c r="AL29" s="277" t="s">
        <v>32</v>
      </c>
      <c r="AM29" s="278"/>
      <c r="AN29" s="278"/>
      <c r="AO29" s="278"/>
      <c r="AP29" s="278"/>
      <c r="AQ29" s="278"/>
      <c r="AR29" s="278"/>
      <c r="AS29" s="278"/>
      <c r="AT29" s="278"/>
      <c r="AU29" s="278"/>
      <c r="AV29" s="279"/>
      <c r="AW29" s="280"/>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2"/>
      <c r="CF29" s="45"/>
    </row>
    <row r="30" spans="2:84" ht="20" customHeight="1">
      <c r="B30" s="241"/>
      <c r="C30" s="242"/>
      <c r="D30" s="242"/>
      <c r="E30" s="242"/>
      <c r="F30" s="242"/>
      <c r="G30" s="242"/>
      <c r="H30" s="242"/>
      <c r="I30" s="242"/>
      <c r="J30" s="242"/>
      <c r="K30" s="243"/>
      <c r="L30" s="274"/>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6"/>
      <c r="AL30" s="249" t="s">
        <v>20</v>
      </c>
      <c r="AM30" s="250"/>
      <c r="AN30" s="250"/>
      <c r="AO30" s="250"/>
      <c r="AP30" s="250"/>
      <c r="AQ30" s="250"/>
      <c r="AR30" s="250"/>
      <c r="AS30" s="250"/>
      <c r="AT30" s="250"/>
      <c r="AU30" s="250"/>
      <c r="AV30" s="251"/>
      <c r="AW30" s="262"/>
      <c r="AX30" s="263"/>
      <c r="AY30" s="263"/>
      <c r="AZ30" s="263"/>
      <c r="BA30" s="263"/>
      <c r="BB30" s="263"/>
      <c r="BC30" s="263"/>
      <c r="BD30" s="263"/>
      <c r="BE30" s="263"/>
      <c r="BF30" s="263"/>
      <c r="BG30" s="263"/>
      <c r="BH30" s="263"/>
      <c r="BI30" s="263"/>
      <c r="BJ30" s="263"/>
      <c r="BK30" s="263"/>
      <c r="BL30" s="263"/>
      <c r="BM30" s="263"/>
      <c r="BN30" s="263"/>
      <c r="BO30" s="263"/>
      <c r="BP30" s="263"/>
      <c r="BQ30" s="263"/>
      <c r="BR30" s="263"/>
      <c r="BS30" s="263"/>
      <c r="BT30" s="263"/>
      <c r="BU30" s="264"/>
      <c r="CF30" s="45"/>
    </row>
    <row r="31" spans="2:84" ht="20" customHeight="1">
      <c r="B31" s="265" t="s">
        <v>112</v>
      </c>
      <c r="C31" s="266"/>
      <c r="D31" s="266"/>
      <c r="E31" s="266"/>
      <c r="F31" s="266"/>
      <c r="G31" s="266"/>
      <c r="H31" s="266"/>
      <c r="I31" s="266"/>
      <c r="J31" s="266"/>
      <c r="K31" s="267"/>
      <c r="L31" s="268"/>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S31" s="269"/>
      <c r="BT31" s="269"/>
      <c r="BU31" s="270"/>
      <c r="CF31" s="45"/>
    </row>
    <row r="32" spans="2:84" ht="16.899999999999999" customHeight="1">
      <c r="E32" s="26"/>
      <c r="F32" s="26"/>
      <c r="G32" s="26"/>
      <c r="H32" s="26"/>
      <c r="I32" s="26"/>
      <c r="W32" s="47"/>
      <c r="X32" s="47"/>
      <c r="Y32" s="47"/>
      <c r="AA32" s="47"/>
      <c r="AB32" s="47"/>
      <c r="AC32" s="47"/>
      <c r="AD32" s="47"/>
      <c r="AE32" s="29"/>
      <c r="AF32" s="29"/>
      <c r="CF32" s="45"/>
    </row>
    <row r="33" spans="2:85" ht="18">
      <c r="B33" s="255" t="s">
        <v>48</v>
      </c>
      <c r="C33" s="255"/>
      <c r="D33" s="255"/>
      <c r="E33" s="255"/>
      <c r="F33" s="255"/>
      <c r="G33" s="255"/>
      <c r="H33" s="255"/>
      <c r="I33" s="255"/>
      <c r="J33" s="255"/>
      <c r="K33" s="255"/>
      <c r="L33" s="255"/>
      <c r="M33" s="50"/>
      <c r="N33" s="50"/>
      <c r="O33" s="301" t="s">
        <v>122</v>
      </c>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6"/>
      <c r="BR33" s="36"/>
      <c r="BS33" s="36"/>
      <c r="BT33" s="36"/>
      <c r="BU33" s="36"/>
      <c r="CF33" s="45"/>
    </row>
    <row r="34" spans="2:85" ht="7.9" customHeight="1">
      <c r="B34" s="283" t="s">
        <v>143</v>
      </c>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5"/>
      <c r="BP34" s="292" t="s">
        <v>81</v>
      </c>
      <c r="BQ34" s="293"/>
      <c r="BR34" s="293"/>
      <c r="BS34" s="293"/>
      <c r="BT34" s="293"/>
      <c r="BU34" s="294"/>
      <c r="CF34" s="45"/>
    </row>
    <row r="35" spans="2:85" ht="7.9" customHeight="1">
      <c r="B35" s="286"/>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8"/>
      <c r="BP35" s="295"/>
      <c r="BQ35" s="296"/>
      <c r="BR35" s="296"/>
      <c r="BS35" s="296"/>
      <c r="BT35" s="296"/>
      <c r="BU35" s="297"/>
      <c r="CF35" s="45"/>
      <c r="CG35" s="51"/>
    </row>
    <row r="36" spans="2:85" ht="7.9" customHeight="1">
      <c r="B36" s="289"/>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1"/>
      <c r="BP36" s="298"/>
      <c r="BQ36" s="299"/>
      <c r="BR36" s="299"/>
      <c r="BS36" s="299"/>
      <c r="BT36" s="299"/>
      <c r="BU36" s="300"/>
      <c r="CF36" s="45"/>
    </row>
    <row r="37" spans="2:85" ht="9.5" customHeight="1">
      <c r="B37" s="283" t="s">
        <v>45</v>
      </c>
      <c r="C37" s="284"/>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5"/>
      <c r="BP37" s="292" t="s">
        <v>81</v>
      </c>
      <c r="BQ37" s="293"/>
      <c r="BR37" s="293"/>
      <c r="BS37" s="293"/>
      <c r="BT37" s="293"/>
      <c r="BU37" s="294"/>
      <c r="CF37" s="45"/>
    </row>
    <row r="38" spans="2:85" ht="9.5" customHeight="1">
      <c r="B38" s="286"/>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8"/>
      <c r="BP38" s="295"/>
      <c r="BQ38" s="296"/>
      <c r="BR38" s="296"/>
      <c r="BS38" s="296"/>
      <c r="BT38" s="296"/>
      <c r="BU38" s="297"/>
      <c r="CF38" s="45"/>
    </row>
    <row r="39" spans="2:85" ht="9.5" customHeight="1">
      <c r="B39" s="289"/>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1"/>
      <c r="BP39" s="298"/>
      <c r="BQ39" s="299"/>
      <c r="BR39" s="299"/>
      <c r="BS39" s="299"/>
      <c r="BT39" s="299"/>
      <c r="BU39" s="300"/>
    </row>
    <row r="40" spans="2:85" ht="7.9" customHeight="1">
      <c r="B40" s="283" t="s">
        <v>193</v>
      </c>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5"/>
      <c r="BP40" s="292" t="s">
        <v>81</v>
      </c>
      <c r="BQ40" s="293"/>
      <c r="BR40" s="293"/>
      <c r="BS40" s="293"/>
      <c r="BT40" s="293"/>
      <c r="BU40" s="294"/>
    </row>
    <row r="41" spans="2:85" ht="7.9" customHeight="1">
      <c r="B41" s="286"/>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8"/>
      <c r="BP41" s="295"/>
      <c r="BQ41" s="296"/>
      <c r="BR41" s="296"/>
      <c r="BS41" s="296"/>
      <c r="BT41" s="296"/>
      <c r="BU41" s="297"/>
    </row>
    <row r="42" spans="2:85" ht="7.9" customHeight="1">
      <c r="B42" s="286"/>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8"/>
      <c r="BP42" s="295"/>
      <c r="BQ42" s="296"/>
      <c r="BR42" s="296"/>
      <c r="BS42" s="296"/>
      <c r="BT42" s="296"/>
      <c r="BU42" s="297"/>
    </row>
    <row r="43" spans="2:85" ht="7.9" customHeight="1">
      <c r="B43" s="289"/>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1"/>
      <c r="BP43" s="298"/>
      <c r="BQ43" s="299"/>
      <c r="BR43" s="299"/>
      <c r="BS43" s="299"/>
      <c r="BT43" s="299"/>
      <c r="BU43" s="300"/>
    </row>
    <row r="44" spans="2:85" ht="7.9" customHeight="1">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42"/>
      <c r="BQ44" s="42"/>
      <c r="BR44" s="42"/>
      <c r="BS44" s="42"/>
      <c r="BT44" s="42"/>
      <c r="BU44" s="42"/>
    </row>
    <row r="45" spans="2:85" ht="7.9" customHeight="1">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F45" s="29"/>
      <c r="BG45" s="29"/>
      <c r="BI45" s="29"/>
      <c r="BJ45" s="29"/>
      <c r="BK45" s="29"/>
      <c r="BL45" s="29"/>
      <c r="BM45" s="29"/>
      <c r="BN45" s="29"/>
      <c r="BO45" s="29"/>
      <c r="BP45" s="29"/>
      <c r="BQ45" s="29"/>
      <c r="BR45" s="29"/>
      <c r="BS45" s="29"/>
      <c r="BT45" s="29"/>
      <c r="BU45" s="53"/>
      <c r="BV45" s="29"/>
    </row>
    <row r="46" spans="2:85" ht="26.5" customHeight="1">
      <c r="B46" s="180" t="s">
        <v>99</v>
      </c>
      <c r="C46" s="180"/>
      <c r="D46" s="180"/>
      <c r="E46" s="180"/>
      <c r="F46" s="180"/>
      <c r="G46" s="180"/>
      <c r="H46" s="180"/>
      <c r="I46" s="180"/>
      <c r="J46" s="180"/>
      <c r="K46" s="180"/>
      <c r="L46" s="180"/>
      <c r="M46" s="180"/>
      <c r="N46" s="180"/>
      <c r="O46" s="180"/>
      <c r="P46" s="98"/>
      <c r="Q46" s="98"/>
      <c r="R46" s="355" t="s">
        <v>190</v>
      </c>
      <c r="S46" s="355"/>
      <c r="T46" s="355"/>
      <c r="U46" s="355"/>
      <c r="V46" s="355"/>
      <c r="W46" s="355"/>
      <c r="X46" s="355"/>
      <c r="Y46" s="355"/>
      <c r="Z46" s="355"/>
      <c r="AA46" s="355"/>
      <c r="AB46" s="355"/>
      <c r="AC46" s="355"/>
      <c r="AD46" s="355"/>
      <c r="AE46" s="355"/>
      <c r="AF46" s="355"/>
      <c r="AG46" s="355"/>
      <c r="AH46" s="355"/>
      <c r="AI46" s="355"/>
      <c r="AJ46" s="355"/>
      <c r="AK46" s="355"/>
      <c r="AL46" s="355"/>
      <c r="AM46" s="355"/>
      <c r="AN46" s="355"/>
      <c r="AO46" s="355"/>
      <c r="AP46" s="355"/>
      <c r="AQ46" s="355"/>
      <c r="AR46" s="355"/>
      <c r="AS46" s="355"/>
      <c r="AT46" s="355"/>
      <c r="AU46" s="355"/>
      <c r="AV46" s="355"/>
      <c r="AW46" s="355"/>
      <c r="AX46" s="355"/>
      <c r="AY46" s="355"/>
      <c r="AZ46" s="355"/>
      <c r="BA46" s="355"/>
      <c r="BB46" s="355"/>
      <c r="BC46" s="355"/>
      <c r="BD46" s="355"/>
      <c r="BE46" s="355"/>
      <c r="BF46" s="355"/>
      <c r="BG46" s="355"/>
      <c r="BH46" s="355"/>
      <c r="BI46" s="355"/>
      <c r="BJ46" s="355"/>
      <c r="BK46" s="355"/>
      <c r="BL46" s="355"/>
      <c r="BM46" s="355"/>
      <c r="BN46" s="355"/>
      <c r="BO46" s="355"/>
      <c r="BP46" s="355"/>
      <c r="BQ46" s="60"/>
      <c r="BR46" s="60"/>
      <c r="BS46" s="60"/>
      <c r="BT46" s="54"/>
      <c r="BU46" s="54"/>
      <c r="CF46" s="45"/>
    </row>
    <row r="47" spans="2:85" ht="26.5" customHeight="1">
      <c r="B47" s="255"/>
      <c r="C47" s="255"/>
      <c r="D47" s="255"/>
      <c r="E47" s="255"/>
      <c r="F47" s="255"/>
      <c r="G47" s="255"/>
      <c r="H47" s="255"/>
      <c r="I47" s="255"/>
      <c r="J47" s="255"/>
      <c r="K47" s="255"/>
      <c r="L47" s="255"/>
      <c r="M47" s="255"/>
      <c r="N47" s="255"/>
      <c r="O47" s="255"/>
      <c r="P47" s="98"/>
      <c r="Q47" s="98"/>
      <c r="R47" s="98"/>
      <c r="S47" s="98"/>
      <c r="T47" s="98"/>
      <c r="U47" s="98"/>
      <c r="V47" s="98"/>
      <c r="W47" s="98"/>
      <c r="X47" s="59"/>
      <c r="Y47" s="59"/>
      <c r="Z47" s="54"/>
      <c r="AA47" s="54"/>
      <c r="AB47" s="54"/>
      <c r="AC47" s="54"/>
      <c r="AD47" s="54"/>
      <c r="AE47" s="54"/>
      <c r="AF47" s="54"/>
      <c r="AG47" s="54"/>
      <c r="AH47" s="60"/>
      <c r="AI47" s="54"/>
      <c r="AJ47" s="27"/>
      <c r="AK47" s="60"/>
      <c r="AL47" s="60"/>
      <c r="AM47" s="356" t="s">
        <v>197</v>
      </c>
      <c r="AN47" s="357"/>
      <c r="AO47" s="357"/>
      <c r="AP47" s="357"/>
      <c r="AQ47" s="357"/>
      <c r="AR47" s="357"/>
      <c r="AS47" s="357"/>
      <c r="AT47" s="357"/>
      <c r="AU47" s="357"/>
      <c r="AV47" s="357"/>
      <c r="AW47" s="357"/>
      <c r="AX47" s="357"/>
      <c r="AY47" s="357"/>
      <c r="AZ47" s="357"/>
      <c r="BA47" s="357"/>
      <c r="BB47" s="357"/>
      <c r="BC47" s="357"/>
      <c r="BD47" s="357"/>
      <c r="BE47" s="357"/>
      <c r="BF47" s="27"/>
      <c r="BG47" s="54"/>
      <c r="BH47" s="354" t="s">
        <v>43</v>
      </c>
      <c r="BI47" s="354"/>
      <c r="BJ47" s="354"/>
      <c r="BK47" s="354"/>
      <c r="BL47" s="354"/>
      <c r="BM47" s="354"/>
      <c r="BN47" s="354"/>
      <c r="BO47" s="354"/>
      <c r="BP47" s="354"/>
      <c r="BQ47" s="354"/>
      <c r="BR47" s="354"/>
      <c r="BS47" s="354"/>
      <c r="BT47" s="60"/>
      <c r="BU47" s="54"/>
      <c r="CF47" s="45"/>
    </row>
    <row r="48" spans="2:85" ht="25.15" customHeight="1">
      <c r="B48" s="169" t="s">
        <v>191</v>
      </c>
      <c r="C48" s="170"/>
      <c r="D48" s="170"/>
      <c r="E48" s="170"/>
      <c r="F48" s="170"/>
      <c r="G48" s="170"/>
      <c r="H48" s="170"/>
      <c r="I48" s="170"/>
      <c r="J48" s="170"/>
      <c r="K48" s="170"/>
      <c r="L48" s="170"/>
      <c r="M48" s="170"/>
      <c r="N48" s="171"/>
      <c r="O48" s="181" t="s">
        <v>188</v>
      </c>
      <c r="P48" s="182"/>
      <c r="Q48" s="182"/>
      <c r="R48" s="182"/>
      <c r="S48" s="183"/>
      <c r="T48" s="249" t="s">
        <v>194</v>
      </c>
      <c r="U48" s="250"/>
      <c r="V48" s="250"/>
      <c r="W48" s="250"/>
      <c r="X48" s="250"/>
      <c r="Y48" s="250"/>
      <c r="Z48" s="250"/>
      <c r="AA48" s="250"/>
      <c r="AB48" s="250"/>
      <c r="AC48" s="250"/>
      <c r="AD48" s="250"/>
      <c r="AE48" s="250"/>
      <c r="AF48" s="251"/>
      <c r="AG48" s="122"/>
      <c r="AH48" s="316">
        <v>4500</v>
      </c>
      <c r="AI48" s="316"/>
      <c r="AJ48" s="316"/>
      <c r="AK48" s="316"/>
      <c r="AL48" s="316"/>
      <c r="AM48" s="316"/>
      <c r="AN48" s="316"/>
      <c r="AO48" s="227" t="s">
        <v>41</v>
      </c>
      <c r="AP48" s="227"/>
      <c r="AQ48" s="227"/>
      <c r="AR48" s="227"/>
      <c r="AS48" s="227"/>
      <c r="AT48" s="227"/>
      <c r="AU48" s="227"/>
      <c r="AV48" s="55" t="s">
        <v>33</v>
      </c>
      <c r="AW48" s="227"/>
      <c r="AX48" s="227"/>
      <c r="AY48" s="227"/>
      <c r="AZ48" s="227"/>
      <c r="BA48" s="227"/>
      <c r="BB48" s="315" t="s">
        <v>192</v>
      </c>
      <c r="BC48" s="315"/>
      <c r="BD48" s="315"/>
      <c r="BE48" s="58" t="s">
        <v>181</v>
      </c>
      <c r="BF48" s="314" t="str">
        <f>IF(AW48="","",AW48*4500)</f>
        <v/>
      </c>
      <c r="BG48" s="314"/>
      <c r="BH48" s="314"/>
      <c r="BI48" s="314"/>
      <c r="BJ48" s="314"/>
      <c r="BK48" s="314"/>
      <c r="BL48" s="314"/>
      <c r="BM48" s="314"/>
      <c r="BN48" s="314"/>
      <c r="BO48" s="122"/>
      <c r="BP48" s="227" t="s">
        <v>41</v>
      </c>
      <c r="BQ48" s="227"/>
      <c r="BR48" s="227"/>
      <c r="BS48" s="227"/>
      <c r="BT48" s="227"/>
      <c r="BU48" s="313"/>
      <c r="CF48" s="45"/>
    </row>
    <row r="49" spans="2:85" ht="25.15" customHeight="1">
      <c r="B49" s="172"/>
      <c r="C49" s="173"/>
      <c r="D49" s="173"/>
      <c r="E49" s="173"/>
      <c r="F49" s="173"/>
      <c r="G49" s="173"/>
      <c r="H49" s="173"/>
      <c r="I49" s="173"/>
      <c r="J49" s="173"/>
      <c r="K49" s="173"/>
      <c r="L49" s="173"/>
      <c r="M49" s="173"/>
      <c r="N49" s="174"/>
      <c r="O49" s="184"/>
      <c r="P49" s="185"/>
      <c r="Q49" s="185"/>
      <c r="R49" s="185"/>
      <c r="S49" s="186"/>
      <c r="T49" s="249" t="s">
        <v>40</v>
      </c>
      <c r="U49" s="250"/>
      <c r="V49" s="250"/>
      <c r="W49" s="250"/>
      <c r="X49" s="250"/>
      <c r="Y49" s="250"/>
      <c r="Z49" s="250"/>
      <c r="AA49" s="250"/>
      <c r="AB49" s="250"/>
      <c r="AC49" s="250"/>
      <c r="AD49" s="250"/>
      <c r="AE49" s="250"/>
      <c r="AF49" s="251"/>
      <c r="AG49" s="122"/>
      <c r="AH49" s="316">
        <v>3000</v>
      </c>
      <c r="AI49" s="316"/>
      <c r="AJ49" s="316"/>
      <c r="AK49" s="316"/>
      <c r="AL49" s="316"/>
      <c r="AM49" s="316"/>
      <c r="AN49" s="316"/>
      <c r="AO49" s="227" t="s">
        <v>41</v>
      </c>
      <c r="AP49" s="227"/>
      <c r="AQ49" s="227"/>
      <c r="AR49" s="227"/>
      <c r="AS49" s="227"/>
      <c r="AT49" s="227"/>
      <c r="AU49" s="227"/>
      <c r="AV49" s="55" t="s">
        <v>33</v>
      </c>
      <c r="AW49" s="227"/>
      <c r="AX49" s="227"/>
      <c r="AY49" s="227"/>
      <c r="AZ49" s="227"/>
      <c r="BA49" s="227"/>
      <c r="BB49" s="315" t="s">
        <v>192</v>
      </c>
      <c r="BC49" s="315"/>
      <c r="BD49" s="315"/>
      <c r="BE49" s="58" t="s">
        <v>181</v>
      </c>
      <c r="BF49" s="314" t="str">
        <f>IF(AW49="","",AW49*3000)</f>
        <v/>
      </c>
      <c r="BG49" s="314"/>
      <c r="BH49" s="314"/>
      <c r="BI49" s="314"/>
      <c r="BJ49" s="314"/>
      <c r="BK49" s="314"/>
      <c r="BL49" s="314"/>
      <c r="BM49" s="314"/>
      <c r="BN49" s="314"/>
      <c r="BO49" s="122"/>
      <c r="BP49" s="227" t="s">
        <v>41</v>
      </c>
      <c r="BQ49" s="227"/>
      <c r="BR49" s="227"/>
      <c r="BS49" s="227"/>
      <c r="BT49" s="227"/>
      <c r="BU49" s="313"/>
      <c r="CF49" s="45"/>
    </row>
    <row r="50" spans="2:85" ht="25.15" customHeight="1">
      <c r="B50" s="172"/>
      <c r="C50" s="173"/>
      <c r="D50" s="173"/>
      <c r="E50" s="173"/>
      <c r="F50" s="173"/>
      <c r="G50" s="173"/>
      <c r="H50" s="173"/>
      <c r="I50" s="173"/>
      <c r="J50" s="173"/>
      <c r="K50" s="173"/>
      <c r="L50" s="173"/>
      <c r="M50" s="173"/>
      <c r="N50" s="174"/>
      <c r="O50" s="181" t="s">
        <v>189</v>
      </c>
      <c r="P50" s="182"/>
      <c r="Q50" s="182"/>
      <c r="R50" s="182"/>
      <c r="S50" s="183"/>
      <c r="T50" s="249" t="s">
        <v>194</v>
      </c>
      <c r="U50" s="250"/>
      <c r="V50" s="250"/>
      <c r="W50" s="250"/>
      <c r="X50" s="250"/>
      <c r="Y50" s="250"/>
      <c r="Z50" s="250"/>
      <c r="AA50" s="250"/>
      <c r="AB50" s="250"/>
      <c r="AC50" s="250"/>
      <c r="AD50" s="250"/>
      <c r="AE50" s="250"/>
      <c r="AF50" s="251"/>
      <c r="AG50" s="122"/>
      <c r="AH50" s="316">
        <v>3000</v>
      </c>
      <c r="AI50" s="316"/>
      <c r="AJ50" s="316"/>
      <c r="AK50" s="316"/>
      <c r="AL50" s="316"/>
      <c r="AM50" s="316"/>
      <c r="AN50" s="316"/>
      <c r="AO50" s="227" t="s">
        <v>41</v>
      </c>
      <c r="AP50" s="227"/>
      <c r="AQ50" s="227"/>
      <c r="AR50" s="227"/>
      <c r="AS50" s="227"/>
      <c r="AT50" s="227"/>
      <c r="AU50" s="227"/>
      <c r="AV50" s="55" t="s">
        <v>33</v>
      </c>
      <c r="AW50" s="227"/>
      <c r="AX50" s="227"/>
      <c r="AY50" s="227"/>
      <c r="AZ50" s="227"/>
      <c r="BA50" s="227"/>
      <c r="BB50" s="315" t="s">
        <v>192</v>
      </c>
      <c r="BC50" s="315"/>
      <c r="BD50" s="315"/>
      <c r="BE50" s="58" t="s">
        <v>181</v>
      </c>
      <c r="BF50" s="314" t="str">
        <f>IF(AW50="","",AW50*3000)</f>
        <v/>
      </c>
      <c r="BG50" s="314"/>
      <c r="BH50" s="314"/>
      <c r="BI50" s="314"/>
      <c r="BJ50" s="314"/>
      <c r="BK50" s="314"/>
      <c r="BL50" s="314"/>
      <c r="BM50" s="314"/>
      <c r="BN50" s="314"/>
      <c r="BO50" s="122"/>
      <c r="BP50" s="227" t="s">
        <v>41</v>
      </c>
      <c r="BQ50" s="227"/>
      <c r="BR50" s="227"/>
      <c r="BS50" s="227"/>
      <c r="BT50" s="227"/>
      <c r="BU50" s="313"/>
      <c r="CF50" s="45"/>
    </row>
    <row r="51" spans="2:85" ht="25.15" customHeight="1">
      <c r="B51" s="175"/>
      <c r="C51" s="176"/>
      <c r="D51" s="176"/>
      <c r="E51" s="176"/>
      <c r="F51" s="176"/>
      <c r="G51" s="176"/>
      <c r="H51" s="176"/>
      <c r="I51" s="176"/>
      <c r="J51" s="176"/>
      <c r="K51" s="176"/>
      <c r="L51" s="176"/>
      <c r="M51" s="176"/>
      <c r="N51" s="177"/>
      <c r="O51" s="184"/>
      <c r="P51" s="185"/>
      <c r="Q51" s="185"/>
      <c r="R51" s="185"/>
      <c r="S51" s="186"/>
      <c r="T51" s="249" t="s">
        <v>40</v>
      </c>
      <c r="U51" s="250"/>
      <c r="V51" s="250"/>
      <c r="W51" s="250"/>
      <c r="X51" s="250"/>
      <c r="Y51" s="250"/>
      <c r="Z51" s="250"/>
      <c r="AA51" s="250"/>
      <c r="AB51" s="250"/>
      <c r="AC51" s="250"/>
      <c r="AD51" s="250"/>
      <c r="AE51" s="250"/>
      <c r="AF51" s="251"/>
      <c r="AG51" s="122"/>
      <c r="AH51" s="316">
        <v>2000</v>
      </c>
      <c r="AI51" s="316"/>
      <c r="AJ51" s="316"/>
      <c r="AK51" s="316"/>
      <c r="AL51" s="316"/>
      <c r="AM51" s="316"/>
      <c r="AN51" s="316"/>
      <c r="AO51" s="227" t="s">
        <v>41</v>
      </c>
      <c r="AP51" s="227"/>
      <c r="AQ51" s="227"/>
      <c r="AR51" s="227"/>
      <c r="AS51" s="227"/>
      <c r="AT51" s="227"/>
      <c r="AU51" s="227"/>
      <c r="AV51" s="55" t="s">
        <v>33</v>
      </c>
      <c r="AW51" s="227"/>
      <c r="AX51" s="227"/>
      <c r="AY51" s="227"/>
      <c r="AZ51" s="227"/>
      <c r="BA51" s="227"/>
      <c r="BB51" s="315" t="s">
        <v>192</v>
      </c>
      <c r="BC51" s="315"/>
      <c r="BD51" s="315"/>
      <c r="BE51" s="58" t="s">
        <v>181</v>
      </c>
      <c r="BF51" s="314" t="str">
        <f>IF(AW51="","",AW51*2000)</f>
        <v/>
      </c>
      <c r="BG51" s="314"/>
      <c r="BH51" s="314"/>
      <c r="BI51" s="314"/>
      <c r="BJ51" s="314"/>
      <c r="BK51" s="314"/>
      <c r="BL51" s="314"/>
      <c r="BM51" s="314"/>
      <c r="BN51" s="314"/>
      <c r="BO51" s="122"/>
      <c r="BP51" s="227" t="s">
        <v>41</v>
      </c>
      <c r="BQ51" s="227"/>
      <c r="BR51" s="227"/>
      <c r="BS51" s="227"/>
      <c r="BT51" s="227"/>
      <c r="BU51" s="313"/>
      <c r="CF51" s="45"/>
    </row>
    <row r="52" spans="2:85" ht="16.399999999999999" customHeight="1">
      <c r="B52" s="353" t="s">
        <v>198</v>
      </c>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353"/>
      <c r="AY52" s="353"/>
      <c r="AZ52" s="353"/>
      <c r="BA52" s="353"/>
      <c r="BB52" s="353"/>
      <c r="BC52" s="353"/>
      <c r="BD52" s="353"/>
      <c r="BE52" s="353"/>
      <c r="BF52" s="353"/>
      <c r="BG52" s="353"/>
      <c r="BH52" s="353"/>
      <c r="BI52" s="353"/>
      <c r="BJ52" s="353"/>
      <c r="BK52" s="353"/>
      <c r="BL52" s="353"/>
      <c r="BM52" s="353"/>
      <c r="BN52" s="353"/>
      <c r="BO52" s="353"/>
      <c r="BP52" s="353"/>
      <c r="BQ52" s="353"/>
      <c r="BR52" s="353"/>
      <c r="BS52" s="353"/>
      <c r="BT52" s="353"/>
      <c r="BU52" s="353"/>
      <c r="CF52" s="56"/>
    </row>
    <row r="53" spans="2:85" ht="16.399999999999999" customHeight="1">
      <c r="B53" s="317" t="s">
        <v>199</v>
      </c>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7"/>
      <c r="BR53" s="317"/>
      <c r="BS53" s="317"/>
      <c r="BT53" s="317"/>
      <c r="BU53" s="317"/>
      <c r="CF53" s="56"/>
    </row>
    <row r="54" spans="2:85" ht="6.65" customHeight="1">
      <c r="E54" s="26"/>
      <c r="F54" s="26"/>
      <c r="G54" s="26"/>
      <c r="H54" s="26"/>
      <c r="I54" s="26"/>
      <c r="W54" s="47"/>
      <c r="X54" s="47"/>
      <c r="Y54" s="47"/>
      <c r="AA54" s="47"/>
      <c r="AB54" s="47"/>
      <c r="AC54" s="47"/>
      <c r="AD54" s="47"/>
      <c r="AE54" s="29"/>
      <c r="AF54" s="29"/>
      <c r="CF54" s="45"/>
    </row>
    <row r="55" spans="2:85" ht="18">
      <c r="B55" s="255" t="s">
        <v>100</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61"/>
      <c r="BJ55" s="311"/>
      <c r="BK55" s="311"/>
      <c r="BL55" s="311"/>
      <c r="BM55" s="311"/>
      <c r="BN55" s="311"/>
      <c r="BO55" s="311"/>
      <c r="BP55" s="311"/>
      <c r="BQ55" s="311"/>
      <c r="BR55" s="311"/>
      <c r="BS55" s="311"/>
      <c r="BT55" s="311"/>
      <c r="BU55" s="311"/>
      <c r="CF55" s="45"/>
    </row>
    <row r="56" spans="2:85" ht="7.9" customHeight="1">
      <c r="B56" s="283" t="s">
        <v>49</v>
      </c>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5"/>
      <c r="BJ56" s="302" t="s">
        <v>123</v>
      </c>
      <c r="BK56" s="303"/>
      <c r="BL56" s="303"/>
      <c r="BM56" s="303"/>
      <c r="BN56" s="303"/>
      <c r="BO56" s="303"/>
      <c r="BP56" s="303"/>
      <c r="BQ56" s="303"/>
      <c r="BR56" s="303"/>
      <c r="BS56" s="303"/>
      <c r="BT56" s="303"/>
      <c r="BU56" s="304"/>
      <c r="CF56" s="45"/>
    </row>
    <row r="57" spans="2:85" ht="7.9" customHeight="1">
      <c r="B57" s="286"/>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c r="AI57" s="287"/>
      <c r="AJ57" s="287"/>
      <c r="AK57" s="287"/>
      <c r="AL57" s="287"/>
      <c r="AM57" s="287"/>
      <c r="AN57" s="287"/>
      <c r="AO57" s="287"/>
      <c r="AP57" s="287"/>
      <c r="AQ57" s="287"/>
      <c r="AR57" s="287"/>
      <c r="AS57" s="287"/>
      <c r="AT57" s="287"/>
      <c r="AU57" s="287"/>
      <c r="AV57" s="287"/>
      <c r="AW57" s="287"/>
      <c r="AX57" s="287"/>
      <c r="AY57" s="287"/>
      <c r="AZ57" s="287"/>
      <c r="BA57" s="287"/>
      <c r="BB57" s="287"/>
      <c r="BC57" s="287"/>
      <c r="BD57" s="287"/>
      <c r="BE57" s="287"/>
      <c r="BF57" s="287"/>
      <c r="BG57" s="287"/>
      <c r="BH57" s="287"/>
      <c r="BI57" s="288"/>
      <c r="BJ57" s="305"/>
      <c r="BK57" s="306"/>
      <c r="BL57" s="306"/>
      <c r="BM57" s="306"/>
      <c r="BN57" s="306"/>
      <c r="BO57" s="306"/>
      <c r="BP57" s="306"/>
      <c r="BQ57" s="306"/>
      <c r="BR57" s="306"/>
      <c r="BS57" s="306"/>
      <c r="BT57" s="306"/>
      <c r="BU57" s="307"/>
      <c r="CF57" s="45"/>
      <c r="CG57" s="51"/>
    </row>
    <row r="58" spans="2:85" ht="7.9" customHeight="1">
      <c r="B58" s="289"/>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0"/>
      <c r="BD58" s="290"/>
      <c r="BE58" s="290"/>
      <c r="BF58" s="290"/>
      <c r="BG58" s="290"/>
      <c r="BH58" s="290"/>
      <c r="BI58" s="291"/>
      <c r="BJ58" s="308"/>
      <c r="BK58" s="309"/>
      <c r="BL58" s="309"/>
      <c r="BM58" s="309"/>
      <c r="BN58" s="309"/>
      <c r="BO58" s="309"/>
      <c r="BP58" s="309"/>
      <c r="BQ58" s="309"/>
      <c r="BR58" s="309"/>
      <c r="BS58" s="309"/>
      <c r="BT58" s="309"/>
      <c r="BU58" s="310"/>
      <c r="CF58" s="45"/>
    </row>
    <row r="59" spans="2:85" ht="3.65" customHeight="1">
      <c r="B59" s="224"/>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4"/>
      <c r="BR59" s="224"/>
      <c r="BS59" s="224"/>
      <c r="BT59" s="224"/>
      <c r="BU59" s="224"/>
    </row>
    <row r="60" spans="2:85" ht="5.5" customHeight="1"/>
    <row r="61" spans="2:85" ht="3.65" customHeight="1"/>
  </sheetData>
  <mergeCells count="104">
    <mergeCell ref="B59:BU59"/>
    <mergeCell ref="AO49:AU49"/>
    <mergeCell ref="AW49:BA49"/>
    <mergeCell ref="BB49:BD49"/>
    <mergeCell ref="BF49:BN49"/>
    <mergeCell ref="BP49:BU49"/>
    <mergeCell ref="B48:N51"/>
    <mergeCell ref="O48:S49"/>
    <mergeCell ref="T48:AF48"/>
    <mergeCell ref="AH48:AN48"/>
    <mergeCell ref="AO48:AU48"/>
    <mergeCell ref="AW48:BA48"/>
    <mergeCell ref="BB48:BD48"/>
    <mergeCell ref="BF50:BN50"/>
    <mergeCell ref="BP50:BU50"/>
    <mergeCell ref="T51:AF51"/>
    <mergeCell ref="AH51:AN51"/>
    <mergeCell ref="AO51:AU51"/>
    <mergeCell ref="AW51:BA51"/>
    <mergeCell ref="BB51:BD51"/>
    <mergeCell ref="BF51:BN51"/>
    <mergeCell ref="BP51:BU51"/>
    <mergeCell ref="O50:S51"/>
    <mergeCell ref="T50:AF50"/>
    <mergeCell ref="B52:BU52"/>
    <mergeCell ref="B55:BH55"/>
    <mergeCell ref="BJ55:BU55"/>
    <mergeCell ref="B56:BI58"/>
    <mergeCell ref="BJ56:BU58"/>
    <mergeCell ref="B37:BO39"/>
    <mergeCell ref="BP37:BU39"/>
    <mergeCell ref="B40:BO43"/>
    <mergeCell ref="BP40:BU43"/>
    <mergeCell ref="B46:O46"/>
    <mergeCell ref="B47:O47"/>
    <mergeCell ref="BH47:BS47"/>
    <mergeCell ref="R46:BP46"/>
    <mergeCell ref="AH50:AN50"/>
    <mergeCell ref="AO50:AU50"/>
    <mergeCell ref="AW50:BA50"/>
    <mergeCell ref="BB50:BD50"/>
    <mergeCell ref="BF48:BN48"/>
    <mergeCell ref="BP48:BU48"/>
    <mergeCell ref="T49:AF49"/>
    <mergeCell ref="AH49:AN49"/>
    <mergeCell ref="AM47:BE47"/>
    <mergeCell ref="B53:BU53"/>
    <mergeCell ref="B31:K31"/>
    <mergeCell ref="L31:BU31"/>
    <mergeCell ref="B33:L33"/>
    <mergeCell ref="O33:BP33"/>
    <mergeCell ref="B34:BO36"/>
    <mergeCell ref="BP34:BU36"/>
    <mergeCell ref="B28:BU28"/>
    <mergeCell ref="B29:K30"/>
    <mergeCell ref="L29:AK30"/>
    <mergeCell ref="AL29:AV29"/>
    <mergeCell ref="AW29:BU29"/>
    <mergeCell ref="AL30:AV30"/>
    <mergeCell ref="AW30:BU30"/>
    <mergeCell ref="B26:K26"/>
    <mergeCell ref="L26:AK26"/>
    <mergeCell ref="AL26:AV26"/>
    <mergeCell ref="AW26:BU26"/>
    <mergeCell ref="B19:BU19"/>
    <mergeCell ref="B20:K21"/>
    <mergeCell ref="L20:AK21"/>
    <mergeCell ref="AL20:AV21"/>
    <mergeCell ref="AW20:BU21"/>
    <mergeCell ref="B22:K24"/>
    <mergeCell ref="L22:N22"/>
    <mergeCell ref="P22:Y22"/>
    <mergeCell ref="Z22:BU22"/>
    <mergeCell ref="L23:BU24"/>
    <mergeCell ref="B15:K17"/>
    <mergeCell ref="L15:N15"/>
    <mergeCell ref="P15:Y15"/>
    <mergeCell ref="Z15:BU15"/>
    <mergeCell ref="L16:BU17"/>
    <mergeCell ref="B25:K25"/>
    <mergeCell ref="L25:AK25"/>
    <mergeCell ref="AL25:AV25"/>
    <mergeCell ref="AW25:BU25"/>
    <mergeCell ref="BT3:BU3"/>
    <mergeCell ref="B8:BU8"/>
    <mergeCell ref="A9:BU9"/>
    <mergeCell ref="B10:BU10"/>
    <mergeCell ref="B11:K14"/>
    <mergeCell ref="L11:P11"/>
    <mergeCell ref="Q11:AK11"/>
    <mergeCell ref="AL11:AV12"/>
    <mergeCell ref="AW11:BU12"/>
    <mergeCell ref="AV3:BA3"/>
    <mergeCell ref="BB3:BF3"/>
    <mergeCell ref="BG3:BI3"/>
    <mergeCell ref="BJ3:BM3"/>
    <mergeCell ref="BN3:BO3"/>
    <mergeCell ref="BP3:BS3"/>
    <mergeCell ref="L12:AK14"/>
    <mergeCell ref="AL13:AV13"/>
    <mergeCell ref="AW13:BU13"/>
    <mergeCell ref="AL14:AV14"/>
    <mergeCell ref="AW14:BU14"/>
    <mergeCell ref="B6:BU6"/>
  </mergeCells>
  <phoneticPr fontId="4"/>
  <conditionalFormatting sqref="L12">
    <cfRule type="cellIs" dxfId="65" priority="24" operator="equal">
      <formula>""</formula>
    </cfRule>
  </conditionalFormatting>
  <conditionalFormatting sqref="L16">
    <cfRule type="cellIs" dxfId="64" priority="14" operator="equal">
      <formula>""</formula>
    </cfRule>
  </conditionalFormatting>
  <conditionalFormatting sqref="L20">
    <cfRule type="cellIs" dxfId="63" priority="22" operator="equal">
      <formula>""</formula>
    </cfRule>
  </conditionalFormatting>
  <conditionalFormatting sqref="L23">
    <cfRule type="cellIs" dxfId="62" priority="12" operator="equal">
      <formula>""</formula>
    </cfRule>
  </conditionalFormatting>
  <conditionalFormatting sqref="L25:L26">
    <cfRule type="cellIs" dxfId="61" priority="18" operator="equal">
      <formula>""</formula>
    </cfRule>
  </conditionalFormatting>
  <conditionalFormatting sqref="L29">
    <cfRule type="cellIs" dxfId="60" priority="3" operator="equal">
      <formula>""</formula>
    </cfRule>
  </conditionalFormatting>
  <conditionalFormatting sqref="L31">
    <cfRule type="cellIs" dxfId="59" priority="1" operator="equal">
      <formula>""</formula>
    </cfRule>
  </conditionalFormatting>
  <conditionalFormatting sqref="P15">
    <cfRule type="cellIs" dxfId="58" priority="15" operator="equal">
      <formula>""</formula>
    </cfRule>
  </conditionalFormatting>
  <conditionalFormatting sqref="P22">
    <cfRule type="cellIs" dxfId="57" priority="13" operator="equal">
      <formula>""</formula>
    </cfRule>
  </conditionalFormatting>
  <conditionalFormatting sqref="Q11">
    <cfRule type="cellIs" dxfId="56" priority="4" operator="equal">
      <formula>""</formula>
    </cfRule>
  </conditionalFormatting>
  <conditionalFormatting sqref="AV48:AW51">
    <cfRule type="cellIs" dxfId="55" priority="5" operator="equal">
      <formula>""</formula>
    </cfRule>
  </conditionalFormatting>
  <conditionalFormatting sqref="AW11">
    <cfRule type="cellIs" dxfId="54" priority="17" operator="equal">
      <formula>""</formula>
    </cfRule>
  </conditionalFormatting>
  <conditionalFormatting sqref="AW13:AW14">
    <cfRule type="cellIs" dxfId="53" priority="16" operator="equal">
      <formula>""</formula>
    </cfRule>
  </conditionalFormatting>
  <conditionalFormatting sqref="AW20">
    <cfRule type="cellIs" dxfId="52" priority="23" operator="equal">
      <formula>""</formula>
    </cfRule>
  </conditionalFormatting>
  <conditionalFormatting sqref="AW25:AW26">
    <cfRule type="cellIs" dxfId="51" priority="19" operator="equal">
      <formula>""</formula>
    </cfRule>
  </conditionalFormatting>
  <conditionalFormatting sqref="AW29:AW30">
    <cfRule type="cellIs" dxfId="50" priority="21" operator="equal">
      <formula>""</formula>
    </cfRule>
  </conditionalFormatting>
  <conditionalFormatting sqref="AW48">
    <cfRule type="cellIs" dxfId="49" priority="20" operator="equal">
      <formula>""</formula>
    </cfRule>
  </conditionalFormatting>
  <conditionalFormatting sqref="BB3">
    <cfRule type="cellIs" dxfId="48" priority="8" operator="equal">
      <formula>""</formula>
    </cfRule>
  </conditionalFormatting>
  <conditionalFormatting sqref="BF48:BF49">
    <cfRule type="cellIs" dxfId="47" priority="2" operator="equal">
      <formula>""</formula>
    </cfRule>
  </conditionalFormatting>
  <conditionalFormatting sqref="BJ3">
    <cfRule type="cellIs" dxfId="46" priority="10" operator="equal">
      <formula>""</formula>
    </cfRule>
  </conditionalFormatting>
  <conditionalFormatting sqref="BP3">
    <cfRule type="cellIs" dxfId="45" priority="9" operator="equal">
      <formula>""</formula>
    </cfRule>
  </conditionalFormatting>
  <dataValidations count="10">
    <dataValidation type="custom" allowBlank="1" showInputMessage="1" showErrorMessage="1" error="申請額に誤りがあります。" sqref="BF49:BO49 BF51:BO51" xr:uid="{A84B8655-5778-49DE-A25E-C8094DD55A84}">
      <formula1>BF49&gt;=10000</formula1>
    </dataValidation>
    <dataValidation type="list" allowBlank="1" showInputMessage="1" showErrorMessage="1" sqref="BP34:BU43" xr:uid="{4D208A63-078F-457C-A67F-9EFE17779249}">
      <formula1>"☑,□"</formula1>
    </dataValidation>
    <dataValidation type="custom" allowBlank="1" showInputMessage="1" showErrorMessage="1" error="申請額に誤りがあります。" sqref="BF48 BF50" xr:uid="{00193A46-31B2-4577-AA78-794535C71C11}">
      <formula1>BF48&gt;=500000</formula1>
    </dataValidation>
    <dataValidation imeMode="disabled" allowBlank="1" showInputMessage="1" showErrorMessage="1" sqref="UI14:UM14 AEE14:AEI14 AOA14:AOE14 AXW14:AYA14 BHS14:BHW14 BRO14:BRS14 CBK14:CBO14 CLG14:CLK14 CVC14:CVG14 DEY14:DFC14 DOU14:DOY14 DYQ14:DYU14 EIM14:EIQ14 ESI14:ESM14 FCE14:FCI14 FMA14:FME14 FVW14:FWA14 GFS14:GFW14 GPO14:GPS14 GZK14:GZO14 HJG14:HJK14 HTC14:HTG14 ICY14:IDC14 IMU14:IMY14 IWQ14:IWU14 JGM14:JGQ14 JQI14:JQM14 KAE14:KAI14 KKA14:KKE14 KTW14:KUA14 LDS14:LDW14 LNO14:LNS14 LXK14:LXO14 MHG14:MHK14 MRC14:MRG14 NAY14:NBC14 NKU14:NKY14 NUQ14:NUU14 OEM14:OEQ14 OOI14:OOM14 OYE14:OYI14 PIA14:PIE14 PRW14:PSA14 QBS14:QBW14 QLO14:QLS14 QVK14:QVO14 RFG14:RFK14 RPC14:RPG14 RYY14:RZC14 SIU14:SIY14 SSQ14:SSU14 TCM14:TCQ14 TMI14:TMM14 TWE14:TWI14 UGA14:UGE14 UPW14:UQA14 UZS14:UZW14 VJO14:VJS14 VTK14:VTO14 WDG14:WDK14 WKK14:WKO14 KF14:KJ14 VTD25 UB14:UF14 ADX14:AEB14 ANT14:ANX14 AXP14:AXT14 BHL14:BHP14 BRH14:BRL14 CBD14:CBH14 CKZ14:CLD14 CUV14:CUZ14 DER14:DEV14 DON14:DOR14 DYJ14:DYN14 EIF14:EIJ14 ESB14:ESF14 FBX14:FCB14 FLT14:FLX14 FVP14:FVT14 GFL14:GFP14 GPH14:GPL14 GZD14:GZH14 HIZ14:HJD14 HSV14:HSZ14 ICR14:ICV14 IMN14:IMR14 IWJ14:IWN14 JGF14:JGJ14 JQB14:JQF14 JZX14:KAB14 KJT14:KJX14 KTP14:KTT14 LDL14:LDP14 LNH14:LNL14 LXD14:LXH14 MGZ14:MHD14 MQV14:MQZ14 NAR14:NAV14 NKN14:NKR14 NUJ14:NUN14 OEF14:OEJ14 OOB14:OOF14 OXX14:OYB14 PHT14:PHX14 PRP14:PRT14 QBL14:QBP14 QLH14:QLL14 QVD14:QVH14 REZ14:RFD14 ROV14:ROZ14 RYR14:RYV14 SIN14:SIR14 SSJ14:SSN14 TCF14:TCJ14 TMB14:TMF14 TVX14:TWB14 UFT14:UFX14 UPP14:UPT14 UZL14:UZP14 VJH14:VJL14 VTD14:VTH14 WCZ14:WDD14 WKD14:WKH14 VUC26:VUN26 TVX25 WDY26:WEJ26 UFT25 WLC26:WLN26 IP26:IX26 WCF26:WCN26 VSJ26:VSR26 VIN26:VIV26 UYR26:UYZ26 UOV26:UPD26 UEZ26:UFH26 TVD26:TVL26 TLH26:TLP26 TBL26:TBT26 SRP26:SRX26 SHT26:SIB26 RXX26:RYF26 ROB26:ROJ26 REF26:REN26 QUJ26:QUR26 QKN26:QKV26 QAR26:QAZ26 PQV26:PRD26 PGZ26:PHH26 OXD26:OXL26 ONH26:ONP26 ODL26:ODT26 NTP26:NTX26 NJT26:NKB26 MZX26:NAF26 MQB26:MQJ26 MGF26:MGN26 LWJ26:LWR26 LMN26:LMV26 LCR26:LCZ26 KSV26:KTD26 KIZ26:KJH26 JZD26:JZL26 JPH26:JPP26 JFL26:JFT26 IVP26:IVX26 ILT26:IMB26 IBX26:ICF26 HSB26:HSJ26 HIF26:HIN26 GYJ26:GYR26 GON26:GOV26 GER26:GEZ26 FUV26:FVD26 FKZ26:FLH26 FBD26:FBL26 ERH26:ERP26 EHL26:EHT26 DXP26:DXX26 DNT26:DOB26 DDX26:DEF26 CUB26:CUJ26 CKF26:CKN26 CAJ26:CAR26 BQN26:BQV26 BGR26:BGZ26 AWV26:AXD26 AMZ26:ANH26 ADD26:ADL26 TH26:TP26 SIN25 JL26:JT26 WBU26:WCC26 VRY26:VSG26 VIC26:VIK26 UYG26:UYO26 UOK26:UOS26 UEO26:UEW26 TUS26:TVA26 TKW26:TLE26 TBA26:TBI26 SRE26:SRM26 SHI26:SHQ26 RXM26:RXU26 RNQ26:RNY26 RDU26:REC26 QTY26:QUG26 QKC26:QKK26 QAG26:QAO26 PQK26:PQS26 PGO26:PGW26 OWS26:OXA26 OMW26:ONE26 ODA26:ODI26 NTE26:NTM26 NJI26:NJQ26 MZM26:MZU26 MPQ26:MPY26 MFU26:MGC26 LVY26:LWG26 LMC26:LMK26 LCG26:LCO26 KSK26:KSS26 KIO26:KIW26 JYS26:JZA26 JOW26:JPE26 JFA26:JFI26 IVE26:IVM26 ILI26:ILQ26 IBM26:IBU26 HRQ26:HRY26 HHU26:HIC26 GXY26:GYG26 GOC26:GOK26 GEG26:GEO26 FUK26:FUS26 FKO26:FKW26 FAS26:FBA26 EQW26:ERE26 EHA26:EHI26 DXE26:DXM26 DNI26:DNQ26 DDM26:DDU26 CTQ26:CTY26 CJU26:CKC26 BZY26:CAG26 BQC26:BQK26 BGG26:BGO26 AWK26:AWS26 AMO26:AMW26 ACS26:ADA26 SW26:TE26 SSJ25 TCF25 TMB25 VJH25 WCZ25 WKD25 RYR25 JA26:JI26 UZL25 UPP25 QLH25 WBJ26:WBR26 VRN26:VRV26 VHR26:VHZ26 UXV26:UYD26 UNZ26:UOH26 UED26:UEL26 TUH26:TUP26 TKL26:TKT26 TAP26:TAX26 SQT26:SRB26 SGX26:SHF26 RXB26:RXJ26 RNF26:RNN26 RDJ26:RDR26 QTN26:QTV26 QJR26:QJZ26 PZV26:QAD26 PPZ26:PQH26 PGD26:PGL26 OWH26:OWP26 OML26:OMT26 OCP26:OCX26 NST26:NTB26 NIX26:NJF26 MZB26:MZJ26 MPF26:MPN26 MFJ26:MFR26 LVN26:LVV26 LLR26:LLZ26 LBV26:LCD26 KRZ26:KSH26 KID26:KIL26 JYH26:JYP26 JOL26:JOT26 JEP26:JEX26 IUT26:IVB26 IKX26:ILF26 IBB26:IBJ26 HRF26:HRN26 HHJ26:HHR26 GXN26:GXV26 GNR26:GNZ26 GDV26:GED26 FTZ26:FUH26 FKD26:FKL26 FAH26:FAP26 EQL26:EQT26 EGP26:EGX26 DWT26:DXB26 DMX26:DNF26 DDB26:DDJ26 CTF26:CTN26 CJJ26:CJR26 BZN26:BZV26 BPR26:BPZ26 BFV26:BGD26 AVZ26:AWH26 AMD26:AML26 ACH26:ACP26 SL26:ST26 KH26:KQ26 QVD25 REZ25 ROV25 QBL25 KW25 US25 AEO25 AOK25 AYG25 BIC25 BRY25 CBU25 CLQ25 CVM25 DFI25 DPE25 DZA25 EIW25 ESS25 FCO25 FMK25 FWG25 GGC25 GPY25 GZU25 HJQ25 HTM25 IDI25 INE25 IXA25 JGW25 JQS25 KAO25 KKK25 KUG25 LEC25 LNY25 LXU25 MHQ25 MRM25 NBI25 NLE25 NVA25 OEW25 OOS25 OYO25 PIK25 PSG25 QCC25 QLY25 QVU25 RFQ25 RPM25 RZI25 SJE25 STA25 TCW25 TMS25 TWO25 UGK25 UQG25 VAC25 VJY25 VTU25 WDQ25 WKU25 KF25 UB25 ADX25 ANT25 AXP25 BHL25 BRH25 CBD25 CKZ25 CUV25 DER25 DON25 DYJ25 EIF25 ESB25 FBX25 FLT25 FVP25 GFL25 GPH25 GZD25 HIZ25 HSV25 ICR25 IMN25 IWJ25 JGF25 JQB25 JZX25 KJT25 KTP25 LDL25 LNH25 LXD25 MGZ25 MQV25 NAR25 NKN25 NUJ25 OEF25 OOB25 OXX25 PHT25 PRP25 UD26:UM26 ADZ26:AEI26 ANV26:AOE26 AXR26:AYA26 BHN26:BHW26 BRJ26:BRS26 CBF26:CBO26 CLB26:CLK26 CUX26:CVG26 DET26:DFC26 DOP26:DOY26 DYL26:DYU26 EIH26:EIQ26 ESD26:ESM26 FBZ26:FCI26 FLV26:FME26 FVR26:FWA26 GFN26:GFW26 GPJ26:GPS26 GZF26:GZO26 HJB26:HJK26 HSX26:HTG26 ICT26:IDC26 IMP26:IMY26 IWL26:IWU26 JGH26:JGQ26 JQD26:JQM26 JZZ26:KAI26 KJV26:KKE26 KTR26:KUA26 LDN26:LDW26 LNJ26:LNS26 LXF26:LXO26 MHB26:MHK26 MQX26:MRG26 NAT26:NBC26 NKP26:NKY26 NUL26:NUU26 OEH26:OEQ26 OOD26:OOM26 OXZ26:OYI26 PHV26:PIE26 PRR26:PSA26 QBN26:QBW26 QLJ26:QLS26 QVF26:QVO26 RFB26:RFK26 ROX26:RPG26 RYT26:RZC26 SIP26:SIY26 SSL26:SSU26 TCH26:TCQ26 TMD26:TMM26 TVZ26:TWI26 UFV26:UGE26 UPR26:UQA26 UZN26:UZW26 VJJ26:VJS26 VTF26:VTO26 WDB26:WDK26 WKF26:WKO26 KS26:LB26 UO26:UX26 AEK26:AET26 AOG26:AOP26 AYC26:AYL26 BHY26:BIH26 BRU26:BSD26 CBQ26:CBZ26 CLM26:CLV26 CVI26:CVR26 DFE26:DFN26 DPA26:DPJ26 DYW26:DZF26 EIS26:EJB26 ESO26:ESX26 FCK26:FCT26 FMG26:FMP26 FWC26:FWL26 GFY26:GGH26 GPU26:GQD26 GZQ26:GZZ26 HJM26:HJV26 HTI26:HTR26 IDE26:IDN26 INA26:INJ26 IWW26:IXF26 JGS26:JHB26 JQO26:JQX26 KAK26:KAT26 KKG26:KKP26 KUC26:KUL26 LDY26:LEH26 LNU26:LOD26 LXQ26:LXZ26 MHM26:MHV26 MRI26:MRR26 NBE26:NBN26 NLA26:NLJ26 NUW26:NVF26 OES26:OFB26 OOO26:OOX26 OYK26:OYT26 PIG26:PIP26 PSC26:PSL26 QBY26:QCH26 QLU26:QMD26 QVQ26:QVZ26 RFM26:RFV26 RPI26:RPR26 RZE26:RZN26 SJA26:SJJ26 SSW26:STF26 TCS26:TDB26 TMO26:TMX26 TWK26:TWT26 UGG26:UGP26 UQC26:UQL26 UZY26:VAH26 VJU26:VKD26 VTQ26:VTZ26 WDM26:WDV26 WKQ26:WKZ26 LE26:LP26 VA26:VL26 AEW26:AFH26 AOS26:APD26 AYO26:AYZ26 BIK26:BIV26 BSG26:BSR26 CCC26:CCN26 CLY26:CMJ26 CVU26:CWF26 DFQ26:DGB26 DPM26:DPX26 DZI26:DZT26 EJE26:EJP26 ETA26:ETL26 FCW26:FDH26 FMS26:FND26 FWO26:FWZ26 GGK26:GGV26 GQG26:GQR26 HAC26:HAN26 HJY26:HKJ26 HTU26:HUF26 IDQ26:IEB26 INM26:INX26 IXI26:IXT26 JHE26:JHP26 JRA26:JRL26 KAW26:KBH26 KKS26:KLD26 KUO26:KUZ26 LEK26:LEV26 LOG26:LOR26 LYC26:LYN26 MHY26:MIJ26 MRU26:MSF26 NBQ26:NCB26 NLM26:NLX26 NVI26:NVT26 OFE26:OFP26 OPA26:OPL26 OYW26:OZH26 PIS26:PJD26 PSO26:PSZ26 QCK26:QCV26 QMG26:QMR26 QWC26:QWN26 RFY26:RGJ26 RPU26:RQF26 RZQ26:SAB26 SJM26:SJX26 STI26:STT26 TDE26:TDP26 TNA26:TNL26 TWW26:TXH26 UGS26:UHD26 UQO26:UQZ26 VAK26:VAV26 VKG26:VKR26 KM14:KQ14 P15 PHT21 OXX21 OOB21 OEF21 NUJ21 NKN21 NAR21 MQV21 MGZ21 LXD21 LNH21 LDL21 KTP21 KJT21 JZX21 JQB21 JGF21 IWJ21 IMN21 ICR21 HSV21 HIZ21 GZD21 GPH21 GFL21 FVP21 FLT21 FBX21 ESB21 EIF21 DYJ21 DON21 DER21 CUV21 CKZ21 CBD21 BRH21 BHL21 AXP21 ANT21 ADX21 UB21 KF21 WKU21 WDQ21 VTU21 VJY21 VAC21 UQG21 UGK21 TWO21 TMS21 TCW21 STA21 SJE21 RZI21 RPM21 RFQ21 QVU21 QLY21 QCC21 PSG21 PIK21 OYO21 OOS21 OEW21 NVA21 NLE21 NBI21 MRM21 MHQ21 LXU21 LNY21 LEC21 KUG21 KKK21 KAO21 JQS21 JGW21 IXA21 INE21 IDI21 HTM21 HJQ21 GZU21 GPY21 GGC21 FWG21 FMK21 FCO21 ESS21 EIW21 DZA21 DPE21 DFI21 CVM21 CLQ21 CBU21 BRY21 BIC21 AYG21 AOK21 AEO21 US21 KW21 QBL21 ROV21 REZ21 QVD21 QLH21 UPP21 UZL21 RYR21 WKD21 WCZ21 VJH21 TMB21 TCF21 SSJ21 SIN21 UFT21 TVX21 VTD21 PRP21 P22" xr:uid="{10ECBD19-9EB7-4F5A-B4EF-98DB83AFA13B}"/>
    <dataValidation type="list" imeMode="disabled" allowBlank="1" showInputMessage="1" showErrorMessage="1" sqref="LJ1:LN1 VF1:VJ1 AFB1:AFF1 AOX1:APB1 AYT1:AYX1 BIP1:BIT1 BSL1:BSP1 CCH1:CCL1 CMD1:CMH1 CVZ1:CWD1 DFV1:DFZ1 DPR1:DPV1 DZN1:DZR1 EJJ1:EJN1 ETF1:ETJ1 FDB1:FDF1 FMX1:FNB1 FWT1:FWX1 GGP1:GGT1 GQL1:GQP1 HAH1:HAL1 HKD1:HKH1 HTZ1:HUD1 IDV1:IDZ1 INR1:INV1 IXN1:IXR1 JHJ1:JHN1 JRF1:JRJ1 KBB1:KBF1 KKX1:KLB1 KUT1:KUX1 LEP1:LET1 LOL1:LOP1 LYH1:LYL1 MID1:MIH1 MRZ1:MSD1 NBV1:NBZ1 NLR1:NLV1 NVN1:NVR1 OFJ1:OFN1 OPF1:OPJ1 OZB1:OZF1 PIX1:PJB1 PST1:PSX1 QCP1:QCT1 QML1:QMP1 QWH1:QWL1 RGD1:RGH1 RPZ1:RQD1 RZV1:RZZ1 SJR1:SJV1 STN1:STR1 TDJ1:TDN1 TNF1:TNJ1 TXB1:TXF1 UGX1:UHB1 UQT1:UQX1 VAP1:VAT1 VKL1:VKP1 VUH1:VUL1 WED1:WEH1 WLH1:WLL1" xr:uid="{DD7D1E31-3982-4702-B25A-341ACBD6C7D4}">
      <formula1>"1,2,3,4,5,6,7,8,9,10,11,12,13,14,15,16,17,18,19,20,21,22,23,24,25,26,27,28,29,30,31"</formula1>
    </dataValidation>
    <dataValidation type="list" imeMode="disabled" allowBlank="1" showInputMessage="1" showErrorMessage="1" sqref="KV1:KZ1 UR1:UV1 AEN1:AER1 AOJ1:AON1 AYF1:AYJ1 BIB1:BIF1 BRX1:BSB1 CBT1:CBX1 CLP1:CLT1 CVL1:CVP1 DFH1:DFL1 DPD1:DPH1 DYZ1:DZD1 EIV1:EIZ1 ESR1:ESV1 FCN1:FCR1 FMJ1:FMN1 FWF1:FWJ1 GGB1:GGF1 GPX1:GQB1 GZT1:GZX1 HJP1:HJT1 HTL1:HTP1 IDH1:IDL1 IND1:INH1 IWZ1:IXD1 JGV1:JGZ1 JQR1:JQV1 KAN1:KAR1 KKJ1:KKN1 KUF1:KUJ1 LEB1:LEF1 LNX1:LOB1 LXT1:LXX1 MHP1:MHT1 MRL1:MRP1 NBH1:NBL1 NLD1:NLH1 NUZ1:NVD1 OEV1:OEZ1 OOR1:OOV1 OYN1:OYR1 PIJ1:PIN1 PSF1:PSJ1 QCB1:QCF1 QLX1:QMB1 QVT1:QVX1 RFP1:RFT1 RPL1:RPP1 RZH1:RZL1 SJD1:SJH1 SSZ1:STD1 TCV1:TCZ1 TMR1:TMV1 TWN1:TWR1 UGJ1:UGN1 UQF1:UQJ1 VAB1:VAF1 VJX1:VKB1 VTT1:VTX1 WDP1:WDT1 WKT1:WKX1" xr:uid="{3474841F-4E3A-4C14-9B41-6D1DCCB9C909}">
      <formula1>"28"</formula1>
    </dataValidation>
    <dataValidation type="list" imeMode="disabled" allowBlank="1" showInputMessage="1" showErrorMessage="1" sqref="LC1:LG1 UY1:VC1 AEU1:AEY1 AOQ1:AOU1 AYM1:AYQ1 BII1:BIM1 BSE1:BSI1 CCA1:CCE1 CLW1:CMA1 CVS1:CVW1 DFO1:DFS1 DPK1:DPO1 DZG1:DZK1 EJC1:EJG1 ESY1:ETC1 FCU1:FCY1 FMQ1:FMU1 FWM1:FWQ1 GGI1:GGM1 GQE1:GQI1 HAA1:HAE1 HJW1:HKA1 HTS1:HTW1 IDO1:IDS1 INK1:INO1 IXG1:IXK1 JHC1:JHG1 JQY1:JRC1 KAU1:KAY1 KKQ1:KKU1 KUM1:KUQ1 LEI1:LEM1 LOE1:LOI1 LYA1:LYE1 MHW1:MIA1 MRS1:MRW1 NBO1:NBS1 NLK1:NLO1 NVG1:NVK1 OFC1:OFG1 OOY1:OPC1 OYU1:OYY1 PIQ1:PIU1 PSM1:PSQ1 QCI1:QCM1 QME1:QMI1 QWA1:QWE1 RFW1:RGA1 RPS1:RPW1 RZO1:RZS1 SJK1:SJO1 STG1:STK1 TDC1:TDG1 TMY1:TNC1 TWU1:TWY1 UGQ1:UGU1 UQM1:UQQ1 VAI1:VAM1 VKE1:VKI1 VUA1:VUE1 WDW1:WEA1 WLA1:WLE1" xr:uid="{FF0CE4A7-B72A-439A-A53A-91971BC2C2E6}">
      <formula1>"3,4,5,6,7,8,9,10,11,12"</formula1>
    </dataValidation>
    <dataValidation type="whole" allowBlank="1" showInputMessage="1" showErrorMessage="1" prompt="別記第4号様式の第３に記載した多摩産材の使用面積計を整数（小数点以下切り捨て）で入力してください" sqref="AW50:BA50 AW48:BA48" xr:uid="{0A9FE477-BE8A-4B82-B944-A5E0759EE4EB}">
      <formula1>0</formula1>
      <formula2>1000</formula2>
    </dataValidation>
    <dataValidation type="whole" allowBlank="1" showInputMessage="1" showErrorMessage="1" prompt="別記第4号様式の第３に記載した国産木材の使用面積計を整数（小数点以下切り捨て）で入力してください" sqref="AW49:BA49 AW51:BA51" xr:uid="{CC5AF6C1-0EE4-47E0-BAAD-7585B25D4F22}">
      <formula1>0</formula1>
      <formula2>1000</formula2>
    </dataValidation>
    <dataValidation type="whole" imeMode="disabled" allowBlank="1" showInputMessage="1" showErrorMessage="1" errorTitle="入力エラー" sqref="WJZ46:WKO51 WBU46:WDK51 VRY46:VTO51 VIC46:VJS51 UYG46:UZW51 UOK46:UQA51 UEO46:UGE51 TUS46:TWI51 TKW46:TMM51 TBA46:TCQ51 SRE46:SSU51 SHI46:SIY51 RXM46:RZC51 RNQ46:RPG51 RDU46:RFK51 QTY46:QVO51 QKC46:QLS51 QAG46:QBW51 PQK46:PSA51 PGO46:PIE51 OWS46:OYI51 OMW46:OOM51 ODA46:OEQ51 NTE46:NUU51 NJI46:NKY51 MZM46:NBC51 MPQ46:MRG51 MFU46:MHK51 LVY46:LXO51 LMC46:LNS51 LCG46:LDW51 KSK46:KUA51 KIO46:KKE51 JYS46:KAI51 JOW46:JQM51 JFA46:JGQ51 IVE46:IWU51 ILI46:IMY51 IBM46:IDC51 HRQ46:HTG51 HHU46:HJK51 GXY46:GZO51 GOC46:GPS51 GEG46:GFW51 FUK46:FWA51 FKO46:FME51 FAS46:FCI51 EQW46:ESM51 EHA46:EIQ51 DXE46:DYU51 DNI46:DOY51 DDM46:DFC51 CTQ46:CVG51 CJU46:CLK51 BZY46:CBO51 BQC46:BRS51 BGG46:BHW51 AWK46:AYA51 AMO46:AOE51 ACS46:AEI51 SW46:UM51 JA46:KQ51" xr:uid="{A6DA3A9F-513D-4F2E-BFFB-EAB90EF9A0E5}">
      <formula1>0</formula1>
      <formula2>2150000</formula2>
    </dataValidation>
  </dataValidations>
  <printOptions horizontalCentered="1"/>
  <pageMargins left="0.47244094488188981" right="0.27559055118110237" top="0.31496062992125984" bottom="0.47244094488188981" header="0.31496062992125984" footer="0.23622047244094491"/>
  <pageSetup paperSize="9" scale="89" orientation="portrait" r:id="rId1"/>
  <headerFooter>
    <oddFooter>&amp;R&amp;"ＭＳ Ｐ明朝,標準"（日本産業規格Ａ列４番）</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69</xdr:col>
                    <xdr:colOff>19050</xdr:colOff>
                    <xdr:row>31</xdr:row>
                    <xdr:rowOff>0</xdr:rowOff>
                  </from>
                  <to>
                    <xdr:col>72</xdr:col>
                    <xdr:colOff>0</xdr:colOff>
                    <xdr:row>32</xdr:row>
                    <xdr:rowOff>95250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68</xdr:col>
                    <xdr:colOff>88900</xdr:colOff>
                    <xdr:row>33</xdr:row>
                    <xdr:rowOff>57150</xdr:rowOff>
                  </from>
                  <to>
                    <xdr:col>71</xdr:col>
                    <xdr:colOff>57150</xdr:colOff>
                    <xdr:row>35</xdr:row>
                    <xdr:rowOff>76200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68</xdr:col>
                    <xdr:colOff>88900</xdr:colOff>
                    <xdr:row>44</xdr:row>
                    <xdr:rowOff>0</xdr:rowOff>
                  </from>
                  <to>
                    <xdr:col>73</xdr:col>
                    <xdr:colOff>31750</xdr:colOff>
                    <xdr:row>45</xdr:row>
                    <xdr:rowOff>317500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68</xdr:col>
                    <xdr:colOff>88900</xdr:colOff>
                    <xdr:row>36</xdr:row>
                    <xdr:rowOff>69850</xdr:rowOff>
                  </from>
                  <to>
                    <xdr:col>71</xdr:col>
                    <xdr:colOff>57150</xdr:colOff>
                    <xdr:row>38</xdr:row>
                    <xdr:rowOff>25400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68</xdr:col>
                    <xdr:colOff>88900</xdr:colOff>
                    <xdr:row>39</xdr:row>
                    <xdr:rowOff>57150</xdr:rowOff>
                  </from>
                  <to>
                    <xdr:col>71</xdr:col>
                    <xdr:colOff>57150</xdr:colOff>
                    <xdr:row>41</xdr:row>
                    <xdr:rowOff>76200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68</xdr:col>
                    <xdr:colOff>88900</xdr:colOff>
                    <xdr:row>43</xdr:row>
                    <xdr:rowOff>0</xdr:rowOff>
                  </from>
                  <to>
                    <xdr:col>71</xdr:col>
                    <xdr:colOff>38100</xdr:colOff>
                    <xdr:row>45</xdr:row>
                    <xdr:rowOff>0</xdr:rowOff>
                  </to>
                </anchor>
              </controlPr>
            </control>
          </mc:Choice>
        </mc:AlternateContent>
        <mc:AlternateContent xmlns:mc="http://schemas.openxmlformats.org/markup-compatibility/2006">
          <mc:Choice Requires="x14">
            <control shapeId="25607" r:id="rId10" name="Check Box 8">
              <controlPr defaultSize="0" autoFill="0" autoLine="0" autoPict="0">
                <anchor moveWithCells="1">
                  <from>
                    <xdr:col>69</xdr:col>
                    <xdr:colOff>19050</xdr:colOff>
                    <xdr:row>31</xdr:row>
                    <xdr:rowOff>0</xdr:rowOff>
                  </from>
                  <to>
                    <xdr:col>72</xdr:col>
                    <xdr:colOff>31750</xdr:colOff>
                    <xdr:row>32</xdr:row>
                    <xdr:rowOff>0</xdr:rowOff>
                  </to>
                </anchor>
              </controlPr>
            </control>
          </mc:Choice>
        </mc:AlternateContent>
        <mc:AlternateContent xmlns:mc="http://schemas.openxmlformats.org/markup-compatibility/2006">
          <mc:Choice Requires="x14">
            <control shapeId="25608" r:id="rId11" name="Check Box 14">
              <controlPr defaultSize="0" autoFill="0" autoLine="0" autoPict="0">
                <anchor moveWithCells="1">
                  <from>
                    <xdr:col>68</xdr:col>
                    <xdr:colOff>88900</xdr:colOff>
                    <xdr:row>42</xdr:row>
                    <xdr:rowOff>0</xdr:rowOff>
                  </from>
                  <to>
                    <xdr:col>71</xdr:col>
                    <xdr:colOff>57150</xdr:colOff>
                    <xdr:row>44</xdr:row>
                    <xdr:rowOff>12700</xdr:rowOff>
                  </to>
                </anchor>
              </controlPr>
            </control>
          </mc:Choice>
        </mc:AlternateContent>
        <mc:AlternateContent xmlns:mc="http://schemas.openxmlformats.org/markup-compatibility/2006">
          <mc:Choice Requires="x14">
            <control shapeId="25609" r:id="rId12" name="Check Box 16">
              <controlPr defaultSize="0" autoFill="0" autoLine="0" autoPict="0">
                <anchor moveWithCells="1">
                  <from>
                    <xdr:col>68</xdr:col>
                    <xdr:colOff>88900</xdr:colOff>
                    <xdr:row>43</xdr:row>
                    <xdr:rowOff>0</xdr:rowOff>
                  </from>
                  <to>
                    <xdr:col>71</xdr:col>
                    <xdr:colOff>38100</xdr:colOff>
                    <xdr:row>45</xdr:row>
                    <xdr:rowOff>57150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68</xdr:col>
                    <xdr:colOff>88900</xdr:colOff>
                    <xdr:row>39</xdr:row>
                    <xdr:rowOff>69850</xdr:rowOff>
                  </from>
                  <to>
                    <xdr:col>71</xdr:col>
                    <xdr:colOff>57150</xdr:colOff>
                    <xdr:row>41</xdr:row>
                    <xdr:rowOff>76200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68</xdr:col>
                    <xdr:colOff>88900</xdr:colOff>
                    <xdr:row>55</xdr:row>
                    <xdr:rowOff>57150</xdr:rowOff>
                  </from>
                  <to>
                    <xdr:col>71</xdr:col>
                    <xdr:colOff>57150</xdr:colOff>
                    <xdr:row>57</xdr:row>
                    <xdr:rowOff>76200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62</xdr:col>
                    <xdr:colOff>88900</xdr:colOff>
                    <xdr:row>55</xdr:row>
                    <xdr:rowOff>57150</xdr:rowOff>
                  </from>
                  <to>
                    <xdr:col>65</xdr:col>
                    <xdr:colOff>57150</xdr:colOff>
                    <xdr:row>57</xdr:row>
                    <xdr:rowOff>76200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69</xdr:col>
                    <xdr:colOff>19050</xdr:colOff>
                    <xdr:row>31</xdr:row>
                    <xdr:rowOff>0</xdr:rowOff>
                  </from>
                  <to>
                    <xdr:col>72</xdr:col>
                    <xdr:colOff>0</xdr:colOff>
                    <xdr:row>32</xdr:row>
                    <xdr:rowOff>57150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69</xdr:col>
                    <xdr:colOff>19050</xdr:colOff>
                    <xdr:row>31</xdr:row>
                    <xdr:rowOff>0</xdr:rowOff>
                  </from>
                  <to>
                    <xdr:col>72</xdr:col>
                    <xdr:colOff>0</xdr:colOff>
                    <xdr:row>32</xdr:row>
                    <xdr:rowOff>127000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68</xdr:col>
                    <xdr:colOff>88900</xdr:colOff>
                    <xdr:row>44</xdr:row>
                    <xdr:rowOff>0</xdr:rowOff>
                  </from>
                  <to>
                    <xdr:col>71</xdr:col>
                    <xdr:colOff>57150</xdr:colOff>
                    <xdr:row>45</xdr:row>
                    <xdr:rowOff>127000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68</xdr:col>
                    <xdr:colOff>88900</xdr:colOff>
                    <xdr:row>33</xdr:row>
                    <xdr:rowOff>57150</xdr:rowOff>
                  </from>
                  <to>
                    <xdr:col>71</xdr:col>
                    <xdr:colOff>57150</xdr:colOff>
                    <xdr:row>35</xdr:row>
                    <xdr:rowOff>76200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68</xdr:col>
                    <xdr:colOff>88900</xdr:colOff>
                    <xdr:row>33</xdr:row>
                    <xdr:rowOff>57150</xdr:rowOff>
                  </from>
                  <to>
                    <xdr:col>71</xdr:col>
                    <xdr:colOff>57150</xdr:colOff>
                    <xdr:row>35</xdr:row>
                    <xdr:rowOff>76200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68</xdr:col>
                    <xdr:colOff>88900</xdr:colOff>
                    <xdr:row>36</xdr:row>
                    <xdr:rowOff>57150</xdr:rowOff>
                  </from>
                  <to>
                    <xdr:col>71</xdr:col>
                    <xdr:colOff>57150</xdr:colOff>
                    <xdr:row>38</xdr:row>
                    <xdr:rowOff>25400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68</xdr:col>
                    <xdr:colOff>88900</xdr:colOff>
                    <xdr:row>36</xdr:row>
                    <xdr:rowOff>57150</xdr:rowOff>
                  </from>
                  <to>
                    <xdr:col>71</xdr:col>
                    <xdr:colOff>57150</xdr:colOff>
                    <xdr:row>38</xdr:row>
                    <xdr:rowOff>25400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68</xdr:col>
                    <xdr:colOff>88900</xdr:colOff>
                    <xdr:row>36</xdr:row>
                    <xdr:rowOff>57150</xdr:rowOff>
                  </from>
                  <to>
                    <xdr:col>71</xdr:col>
                    <xdr:colOff>57150</xdr:colOff>
                    <xdr:row>38</xdr:row>
                    <xdr:rowOff>25400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68</xdr:col>
                    <xdr:colOff>88900</xdr:colOff>
                    <xdr:row>45</xdr:row>
                    <xdr:rowOff>0</xdr:rowOff>
                  </from>
                  <to>
                    <xdr:col>73</xdr:col>
                    <xdr:colOff>31750</xdr:colOff>
                    <xdr:row>46</xdr:row>
                    <xdr:rowOff>76200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68</xdr:col>
                    <xdr:colOff>88900</xdr:colOff>
                    <xdr:row>45</xdr:row>
                    <xdr:rowOff>0</xdr:rowOff>
                  </from>
                  <to>
                    <xdr:col>71</xdr:col>
                    <xdr:colOff>57150</xdr:colOff>
                    <xdr:row>45</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C938-7430-4910-9216-0683B65D70EC}">
  <sheetPr>
    <tabColor theme="9" tint="0.79998168889431442"/>
    <pageSetUpPr fitToPage="1"/>
  </sheetPr>
  <dimension ref="A1:DB54"/>
  <sheetViews>
    <sheetView view="pageBreakPreview" topLeftCell="A4" zoomScale="80" zoomScaleNormal="70" zoomScaleSheetLayoutView="80" zoomScalePageLayoutView="70" workbookViewId="0">
      <selection activeCell="B31" sqref="B31:BR31"/>
    </sheetView>
  </sheetViews>
  <sheetFormatPr defaultColWidth="2.7265625" defaultRowHeight="14"/>
  <cols>
    <col min="1" max="106" width="1.26953125" style="99" customWidth="1"/>
    <col min="107" max="16384" width="2.7265625" style="99"/>
  </cols>
  <sheetData>
    <row r="1" spans="1:106" s="10" customFormat="1" ht="16.5">
      <c r="A1" s="11" t="s">
        <v>165</v>
      </c>
      <c r="B1" s="11"/>
      <c r="C1" s="11"/>
      <c r="D1" s="12"/>
      <c r="E1" s="12"/>
      <c r="F1" s="12"/>
      <c r="G1" s="12"/>
      <c r="H1" s="14"/>
      <c r="I1" s="14"/>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V1" s="11"/>
      <c r="CQ1" s="15"/>
    </row>
    <row r="2" spans="1:106" s="10" customFormat="1">
      <c r="A2" s="11"/>
      <c r="B2" s="11"/>
      <c r="C2" s="11"/>
      <c r="D2" s="12"/>
      <c r="E2" s="12"/>
      <c r="F2" s="12"/>
      <c r="G2" s="12"/>
      <c r="H2" s="14"/>
      <c r="I2" s="14"/>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U2" s="226" t="s">
        <v>21</v>
      </c>
      <c r="AV2" s="227"/>
      <c r="AW2" s="227"/>
      <c r="AX2" s="227"/>
      <c r="AY2" s="227"/>
      <c r="AZ2" s="227"/>
      <c r="BA2" s="228"/>
      <c r="BB2" s="229"/>
      <c r="BC2" s="229"/>
      <c r="BD2" s="229"/>
      <c r="BE2" s="230" t="s">
        <v>3</v>
      </c>
      <c r="BF2" s="230"/>
      <c r="BG2" s="230"/>
      <c r="BH2" s="231"/>
      <c r="BI2" s="231"/>
      <c r="BJ2" s="231"/>
      <c r="BK2" s="231"/>
      <c r="BL2" s="230" t="s">
        <v>22</v>
      </c>
      <c r="BM2" s="230"/>
      <c r="BN2" s="231"/>
      <c r="BO2" s="231"/>
      <c r="BP2" s="231"/>
      <c r="BQ2" s="231"/>
      <c r="BR2" s="230" t="s">
        <v>4</v>
      </c>
      <c r="BS2" s="232"/>
    </row>
    <row r="3" spans="1:106" s="10" customFormat="1" ht="7.9" customHeight="1">
      <c r="A3" s="16"/>
      <c r="B3" s="11"/>
      <c r="C3" s="11"/>
      <c r="D3" s="12"/>
      <c r="E3" s="12"/>
      <c r="F3" s="12"/>
      <c r="G3" s="12"/>
      <c r="H3" s="14"/>
      <c r="I3" s="14"/>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N3" s="12"/>
      <c r="AO3" s="12"/>
      <c r="AP3" s="11"/>
      <c r="AQ3" s="11"/>
      <c r="AR3" s="11"/>
      <c r="AS3" s="11"/>
      <c r="AT3" s="11"/>
      <c r="AU3" s="11"/>
      <c r="AV3" s="11"/>
      <c r="BK3" s="11"/>
      <c r="BL3" s="11"/>
      <c r="BM3" s="11"/>
      <c r="BN3" s="12"/>
      <c r="BO3" s="12"/>
      <c r="BP3" s="12"/>
      <c r="BQ3" s="17"/>
      <c r="BR3" s="17"/>
      <c r="BS3" s="17"/>
      <c r="BT3" s="17"/>
      <c r="BU3" s="17"/>
      <c r="BV3" s="17"/>
      <c r="BW3" s="17"/>
      <c r="BX3" s="17"/>
      <c r="BY3" s="17"/>
      <c r="BZ3" s="17"/>
      <c r="CA3" s="17"/>
      <c r="CB3" s="17"/>
      <c r="CC3" s="17"/>
      <c r="CD3" s="17"/>
      <c r="CE3" s="17"/>
      <c r="CF3" s="17"/>
      <c r="CG3" s="17"/>
      <c r="CH3" s="17"/>
      <c r="CI3" s="17"/>
      <c r="CJ3" s="17"/>
      <c r="CK3" s="17"/>
    </row>
    <row r="4" spans="1:106" s="10" customFormat="1" ht="14.5" customHeight="1">
      <c r="A4" s="18"/>
      <c r="B4" s="18"/>
      <c r="C4" s="18"/>
      <c r="D4" s="18"/>
      <c r="E4" s="18"/>
      <c r="F4" s="18"/>
      <c r="G4" s="18"/>
      <c r="H4" s="18"/>
      <c r="I4" s="18"/>
      <c r="J4" s="18"/>
      <c r="K4" s="18"/>
      <c r="U4" s="18"/>
      <c r="Z4" s="18"/>
      <c r="AI4" s="18"/>
      <c r="AJ4" s="18"/>
      <c r="AK4" s="18"/>
      <c r="AL4" s="18"/>
      <c r="AM4" s="18"/>
      <c r="AN4" s="18"/>
      <c r="AO4" s="18"/>
      <c r="AP4" s="18"/>
      <c r="AQ4" s="18"/>
      <c r="AR4" s="18"/>
      <c r="AS4" s="18"/>
      <c r="AT4" s="18"/>
      <c r="AU4" s="18"/>
      <c r="AV4" s="18"/>
    </row>
    <row r="5" spans="1:106" ht="21" customHeight="1">
      <c r="C5" s="100"/>
      <c r="D5" s="100"/>
      <c r="E5" s="100"/>
      <c r="F5" s="100"/>
      <c r="G5" s="100"/>
      <c r="H5" s="100"/>
      <c r="K5" s="106"/>
      <c r="L5" s="106"/>
      <c r="M5" s="106"/>
      <c r="N5" s="349" t="s">
        <v>52</v>
      </c>
      <c r="O5" s="349"/>
      <c r="P5" s="349"/>
      <c r="Q5" s="349"/>
      <c r="R5" s="349"/>
      <c r="S5" s="349"/>
      <c r="T5" s="349"/>
      <c r="U5" s="349"/>
      <c r="V5" s="349"/>
      <c r="W5" s="349"/>
      <c r="X5" s="349"/>
      <c r="Y5" s="349"/>
      <c r="Z5" s="349"/>
      <c r="AA5" s="349"/>
      <c r="AB5" s="349"/>
      <c r="AC5" s="349"/>
      <c r="AD5" s="349"/>
      <c r="AE5" s="349"/>
      <c r="AF5" s="349"/>
      <c r="AG5" s="332" t="s">
        <v>17</v>
      </c>
      <c r="AH5" s="332"/>
      <c r="AI5" s="332"/>
      <c r="AJ5" s="332"/>
      <c r="AK5" s="332"/>
      <c r="AL5" s="332"/>
      <c r="AM5" s="332"/>
      <c r="AN5" s="332"/>
      <c r="AO5" s="332"/>
      <c r="AP5" s="11"/>
      <c r="AQ5" s="350"/>
      <c r="AR5" s="350"/>
      <c r="AS5" s="350"/>
      <c r="AT5" s="350"/>
      <c r="AU5" s="351" t="s">
        <v>18</v>
      </c>
      <c r="AV5" s="351"/>
      <c r="AW5" s="350"/>
      <c r="AX5" s="350"/>
      <c r="AY5" s="350"/>
      <c r="AZ5" s="350"/>
      <c r="BA5" s="350"/>
      <c r="BB5" s="20"/>
      <c r="BC5" s="20"/>
      <c r="BD5" s="20"/>
      <c r="BE5" s="20"/>
      <c r="BF5" s="20"/>
      <c r="BG5" s="20"/>
      <c r="BH5" s="20"/>
      <c r="BI5" s="20"/>
      <c r="BJ5" s="20"/>
      <c r="BK5" s="20"/>
      <c r="BL5" s="20"/>
      <c r="BM5" s="20"/>
      <c r="BN5" s="20"/>
      <c r="BO5" s="20"/>
      <c r="BP5" s="20"/>
      <c r="BQ5" s="20"/>
      <c r="BR5" s="20"/>
      <c r="BS5" s="20"/>
    </row>
    <row r="6" spans="1:106" ht="25.15" customHeight="1">
      <c r="B6" s="101"/>
      <c r="C6" s="100"/>
      <c r="E6" s="100"/>
      <c r="G6" s="100"/>
      <c r="H6" s="100"/>
      <c r="AG6" s="332" t="s">
        <v>50</v>
      </c>
      <c r="AH6" s="332"/>
      <c r="AI6" s="332"/>
      <c r="AJ6" s="332"/>
      <c r="AK6" s="332"/>
      <c r="AL6" s="332"/>
      <c r="AM6" s="332"/>
      <c r="AN6" s="332"/>
      <c r="AO6" s="332"/>
      <c r="AP6" s="11"/>
      <c r="AQ6" s="346"/>
      <c r="AR6" s="346"/>
      <c r="AS6" s="346"/>
      <c r="AT6" s="346"/>
      <c r="AU6" s="346"/>
      <c r="AV6" s="346"/>
      <c r="AW6" s="346"/>
      <c r="AX6" s="346"/>
      <c r="AY6" s="346"/>
      <c r="AZ6" s="346"/>
      <c r="BA6" s="346"/>
      <c r="BB6" s="346"/>
      <c r="BC6" s="346"/>
      <c r="BD6" s="346"/>
      <c r="BE6" s="346"/>
      <c r="BF6" s="346"/>
      <c r="BG6" s="346"/>
      <c r="BH6" s="346"/>
      <c r="BI6" s="346"/>
      <c r="BJ6" s="346"/>
      <c r="BK6" s="346"/>
      <c r="BL6" s="346"/>
      <c r="BM6" s="346"/>
      <c r="BN6" s="346"/>
      <c r="BO6" s="346"/>
      <c r="BP6" s="346"/>
      <c r="BQ6" s="346"/>
      <c r="BR6" s="346"/>
      <c r="BS6" s="346"/>
    </row>
    <row r="7" spans="1:106" ht="25.15" customHeight="1">
      <c r="AG7" s="332" t="s">
        <v>13</v>
      </c>
      <c r="AH7" s="332"/>
      <c r="AI7" s="332"/>
      <c r="AJ7" s="332"/>
      <c r="AK7" s="332"/>
      <c r="AL7" s="332"/>
      <c r="AM7" s="332"/>
      <c r="AN7" s="332"/>
      <c r="AO7" s="332"/>
      <c r="AP7" s="11"/>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396"/>
      <c r="BR7" s="396"/>
      <c r="BS7" s="396"/>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4"/>
      <c r="DB7" s="24"/>
    </row>
    <row r="8" spans="1:106" ht="24.65" customHeight="1">
      <c r="D8" s="102"/>
      <c r="F8" s="102"/>
      <c r="H8" s="103"/>
      <c r="AG8" s="334" t="s">
        <v>110</v>
      </c>
      <c r="AH8" s="335"/>
      <c r="AI8" s="335"/>
      <c r="AJ8" s="335"/>
      <c r="AK8" s="335"/>
      <c r="AL8" s="335"/>
      <c r="AM8" s="335"/>
      <c r="AN8" s="335"/>
      <c r="AO8" s="335"/>
      <c r="AP8" s="11"/>
      <c r="AQ8" s="346"/>
      <c r="AR8" s="347"/>
      <c r="AS8" s="347"/>
      <c r="AT8" s="347"/>
      <c r="AU8" s="347"/>
      <c r="AV8" s="347"/>
      <c r="AW8" s="347"/>
      <c r="AX8" s="347"/>
      <c r="AY8" s="347"/>
      <c r="AZ8" s="347"/>
      <c r="BA8" s="347"/>
      <c r="BB8" s="347"/>
      <c r="BC8" s="347"/>
      <c r="BD8" s="347"/>
      <c r="BE8" s="347"/>
      <c r="BF8" s="347"/>
      <c r="BG8" s="347"/>
      <c r="BH8" s="347"/>
      <c r="BI8" s="347"/>
      <c r="BJ8" s="347"/>
      <c r="BK8" s="347"/>
      <c r="BL8" s="347"/>
      <c r="BM8" s="347"/>
      <c r="BN8" s="347"/>
      <c r="BO8" s="347"/>
      <c r="BP8" s="347"/>
      <c r="BQ8" s="347"/>
      <c r="BR8" s="347"/>
      <c r="BS8" s="347"/>
      <c r="BT8" s="83"/>
      <c r="BU8" s="83"/>
      <c r="BV8" s="83"/>
      <c r="BW8" s="83"/>
      <c r="BX8" s="83"/>
      <c r="BY8" s="83"/>
      <c r="BZ8" s="83"/>
      <c r="CA8" s="83"/>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row>
    <row r="9" spans="1:106" ht="10.15" customHeight="1">
      <c r="B9" s="104"/>
      <c r="C9" s="100"/>
      <c r="D9" s="100"/>
      <c r="E9" s="100"/>
      <c r="F9" s="100"/>
      <c r="G9" s="100"/>
      <c r="H9" s="100"/>
      <c r="BC9" s="19"/>
      <c r="BD9" s="19"/>
      <c r="BE9" s="19"/>
      <c r="BF9" s="19"/>
      <c r="BG9" s="19"/>
      <c r="BH9" s="21"/>
      <c r="BI9" s="21"/>
      <c r="BJ9" s="10"/>
      <c r="BK9" s="11"/>
      <c r="BL9" s="11"/>
      <c r="BM9" s="11"/>
      <c r="BN9" s="11"/>
      <c r="BO9" s="11"/>
      <c r="BP9" s="11"/>
      <c r="BQ9" s="11"/>
      <c r="BR9" s="11"/>
      <c r="BS9" s="11"/>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row>
    <row r="10" spans="1:106" ht="17.5">
      <c r="A10" s="348" t="s">
        <v>148</v>
      </c>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8"/>
      <c r="BO10" s="348"/>
      <c r="BP10" s="348"/>
      <c r="BQ10" s="348"/>
      <c r="BR10" s="348"/>
      <c r="BS10" s="348"/>
      <c r="BT10" s="62"/>
      <c r="BU10" s="62"/>
      <c r="BV10" s="62"/>
      <c r="BW10" s="62"/>
      <c r="BX10" s="62"/>
      <c r="BY10" s="20"/>
      <c r="BZ10" s="20"/>
      <c r="CA10" s="62"/>
      <c r="CB10" s="62"/>
      <c r="CC10" s="62"/>
      <c r="CD10" s="62"/>
      <c r="CE10" s="62"/>
      <c r="CF10" s="20"/>
      <c r="CG10" s="20"/>
      <c r="CH10" s="20"/>
      <c r="CI10" s="20"/>
      <c r="CJ10" s="20"/>
      <c r="CK10" s="20"/>
      <c r="CL10" s="20"/>
      <c r="CM10" s="20"/>
      <c r="CN10" s="20"/>
      <c r="CO10" s="20"/>
      <c r="CP10" s="20"/>
      <c r="CQ10" s="20"/>
      <c r="CR10" s="20"/>
      <c r="CS10" s="20"/>
      <c r="CT10" s="20"/>
      <c r="CU10" s="20"/>
      <c r="CV10" s="20"/>
      <c r="CW10" s="20"/>
      <c r="CX10" s="20"/>
      <c r="CY10" s="20"/>
      <c r="CZ10" s="20"/>
      <c r="DA10" s="20"/>
      <c r="DB10" s="20"/>
    </row>
    <row r="11" spans="1:106" ht="10.15" customHeight="1">
      <c r="B11" s="104"/>
      <c r="C11" s="100"/>
      <c r="D11" s="100"/>
      <c r="E11" s="100"/>
      <c r="F11" s="100"/>
      <c r="G11" s="100"/>
      <c r="H11" s="100"/>
      <c r="BC11" s="19"/>
      <c r="BD11" s="19"/>
      <c r="BE11" s="19"/>
      <c r="BF11" s="19"/>
      <c r="BG11" s="19"/>
      <c r="BH11" s="21"/>
      <c r="BI11" s="21"/>
      <c r="BJ11" s="10"/>
      <c r="BK11" s="11"/>
      <c r="BL11" s="11"/>
      <c r="BM11" s="11"/>
      <c r="BN11" s="11"/>
      <c r="BO11" s="11"/>
      <c r="BP11" s="11"/>
      <c r="BQ11" s="11"/>
      <c r="BR11" s="11"/>
      <c r="BS11" s="11"/>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row>
    <row r="12" spans="1:106" ht="30.65" customHeight="1">
      <c r="B12" s="336" t="s">
        <v>155</v>
      </c>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row>
    <row r="13" spans="1:106" ht="15.5">
      <c r="A13" s="337" t="s">
        <v>1</v>
      </c>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row>
    <row r="14" spans="1:106" ht="6" customHeight="1">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row>
    <row r="15" spans="1:106" ht="15.65" customHeight="1">
      <c r="B15" s="64" t="s">
        <v>149</v>
      </c>
      <c r="AP15" s="64" t="s">
        <v>150</v>
      </c>
    </row>
    <row r="16" spans="1:106" ht="27" customHeight="1">
      <c r="B16" s="380"/>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2"/>
      <c r="AN16" s="106"/>
      <c r="AO16" s="106"/>
      <c r="AP16" s="383"/>
      <c r="AQ16" s="384"/>
      <c r="AR16" s="384"/>
      <c r="AS16" s="384"/>
      <c r="AT16" s="384"/>
      <c r="AU16" s="384"/>
      <c r="AV16" s="384"/>
      <c r="AW16" s="384"/>
      <c r="AX16" s="384"/>
      <c r="AY16" s="384"/>
      <c r="AZ16" s="384"/>
      <c r="BA16" s="384"/>
      <c r="BB16" s="384"/>
      <c r="BC16" s="384"/>
      <c r="BD16" s="384"/>
      <c r="BE16" s="384"/>
      <c r="BF16" s="384"/>
      <c r="BG16" s="384"/>
      <c r="BH16" s="384"/>
      <c r="BI16" s="384"/>
      <c r="BJ16" s="384"/>
      <c r="BK16" s="384"/>
      <c r="BL16" s="384"/>
      <c r="BM16" s="384"/>
      <c r="BN16" s="384"/>
      <c r="BO16" s="384"/>
      <c r="BP16" s="384"/>
      <c r="BQ16" s="384"/>
      <c r="BR16" s="385"/>
    </row>
    <row r="17" spans="2:71" ht="10.15" customHeight="1">
      <c r="B17" s="102"/>
      <c r="C17" s="102"/>
      <c r="D17" s="102"/>
      <c r="E17" s="102"/>
      <c r="F17" s="102"/>
      <c r="G17" s="102"/>
      <c r="H17" s="102"/>
      <c r="I17" s="102"/>
      <c r="J17" s="102"/>
      <c r="K17" s="102"/>
      <c r="L17" s="102"/>
      <c r="M17" s="102"/>
      <c r="N17" s="102"/>
      <c r="O17" s="102"/>
      <c r="P17" s="102"/>
      <c r="Q17" s="102"/>
      <c r="R17" s="102"/>
      <c r="S17" s="102"/>
      <c r="T17" s="102"/>
      <c r="W17" s="102"/>
      <c r="X17" s="102"/>
      <c r="Y17" s="102"/>
    </row>
    <row r="18" spans="2:71" ht="15.65" customHeight="1">
      <c r="B18" s="64" t="s">
        <v>153</v>
      </c>
    </row>
    <row r="19" spans="2:71" ht="15.65" customHeight="1">
      <c r="B19" s="386" t="s">
        <v>169</v>
      </c>
      <c r="C19" s="386"/>
      <c r="D19" s="386"/>
      <c r="E19" s="386"/>
      <c r="F19" s="386"/>
      <c r="G19" s="386"/>
      <c r="H19" s="386"/>
      <c r="I19" s="386"/>
      <c r="J19" s="386"/>
      <c r="K19" s="386"/>
      <c r="L19" s="386"/>
      <c r="M19" s="386"/>
      <c r="N19" s="387" t="s">
        <v>159</v>
      </c>
      <c r="O19" s="388"/>
      <c r="P19" s="388"/>
      <c r="Q19" s="388"/>
      <c r="R19" s="388"/>
      <c r="S19" s="388"/>
      <c r="T19" s="388"/>
      <c r="U19" s="388"/>
      <c r="V19" s="389"/>
      <c r="W19" s="387" t="s">
        <v>178</v>
      </c>
      <c r="X19" s="388"/>
      <c r="Y19" s="388"/>
      <c r="Z19" s="388"/>
      <c r="AA19" s="388"/>
      <c r="AB19" s="388"/>
      <c r="AC19" s="388"/>
      <c r="AD19" s="388"/>
      <c r="AE19" s="389"/>
      <c r="AF19" s="393" t="s">
        <v>156</v>
      </c>
      <c r="AG19" s="393"/>
      <c r="AH19" s="393"/>
      <c r="AI19" s="393"/>
      <c r="AJ19" s="393"/>
      <c r="AK19" s="393"/>
      <c r="AL19" s="393"/>
      <c r="AM19" s="393"/>
      <c r="AN19" s="393"/>
      <c r="AO19" s="393"/>
      <c r="AP19" s="393"/>
      <c r="AQ19" s="393"/>
      <c r="AR19" s="393"/>
      <c r="AS19" s="393"/>
      <c r="AT19" s="393"/>
      <c r="AU19" s="393"/>
      <c r="AV19" s="393"/>
      <c r="AW19" s="393"/>
      <c r="AX19" s="393"/>
      <c r="AY19" s="393"/>
      <c r="AZ19" s="393"/>
      <c r="BA19" s="393"/>
      <c r="BB19" s="393"/>
      <c r="BC19" s="393"/>
      <c r="BD19" s="393"/>
      <c r="BE19" s="393"/>
      <c r="BF19" s="393"/>
      <c r="BG19" s="393"/>
      <c r="BH19" s="393"/>
      <c r="BI19" s="393"/>
      <c r="BJ19" s="393"/>
      <c r="BK19" s="393"/>
      <c r="BL19" s="393"/>
      <c r="BM19" s="393"/>
      <c r="BN19" s="393"/>
      <c r="BO19" s="393"/>
      <c r="BP19" s="393"/>
      <c r="BQ19" s="393"/>
      <c r="BR19" s="393"/>
    </row>
    <row r="20" spans="2:71" ht="15.65" customHeight="1">
      <c r="B20" s="386"/>
      <c r="C20" s="386"/>
      <c r="D20" s="386"/>
      <c r="E20" s="386"/>
      <c r="F20" s="386"/>
      <c r="G20" s="386"/>
      <c r="H20" s="386"/>
      <c r="I20" s="386"/>
      <c r="J20" s="386"/>
      <c r="K20" s="386"/>
      <c r="L20" s="386"/>
      <c r="M20" s="386"/>
      <c r="N20" s="390"/>
      <c r="O20" s="391"/>
      <c r="P20" s="391"/>
      <c r="Q20" s="391"/>
      <c r="R20" s="391"/>
      <c r="S20" s="391"/>
      <c r="T20" s="391"/>
      <c r="U20" s="391"/>
      <c r="V20" s="392"/>
      <c r="W20" s="390"/>
      <c r="X20" s="391"/>
      <c r="Y20" s="391"/>
      <c r="Z20" s="391"/>
      <c r="AA20" s="391"/>
      <c r="AB20" s="391"/>
      <c r="AC20" s="391"/>
      <c r="AD20" s="391"/>
      <c r="AE20" s="392"/>
      <c r="AF20" s="394" t="s">
        <v>157</v>
      </c>
      <c r="AG20" s="394"/>
      <c r="AH20" s="394"/>
      <c r="AI20" s="394"/>
      <c r="AJ20" s="394"/>
      <c r="AK20" s="394"/>
      <c r="AL20" s="394"/>
      <c r="AM20" s="394"/>
      <c r="AN20" s="394"/>
      <c r="AO20" s="394"/>
      <c r="AP20" s="395" t="s">
        <v>158</v>
      </c>
      <c r="AQ20" s="395"/>
      <c r="AR20" s="395"/>
      <c r="AS20" s="395"/>
      <c r="AT20" s="395"/>
      <c r="AU20" s="395"/>
      <c r="AV20" s="395"/>
      <c r="AW20" s="395"/>
      <c r="AX20" s="395"/>
      <c r="AY20" s="395"/>
      <c r="AZ20" s="379" t="s">
        <v>177</v>
      </c>
      <c r="BA20" s="379"/>
      <c r="BB20" s="379"/>
      <c r="BC20" s="379"/>
      <c r="BD20" s="379"/>
      <c r="BE20" s="379"/>
      <c r="BF20" s="379"/>
      <c r="BG20" s="379"/>
      <c r="BH20" s="379"/>
      <c r="BI20" s="379"/>
      <c r="BJ20" s="379"/>
      <c r="BK20" s="379"/>
      <c r="BL20" s="379"/>
      <c r="BM20" s="379"/>
      <c r="BN20" s="379"/>
      <c r="BO20" s="379"/>
      <c r="BP20" s="379"/>
      <c r="BQ20" s="379"/>
      <c r="BR20" s="379"/>
      <c r="BS20" s="126"/>
    </row>
    <row r="21" spans="2:71" ht="19.899999999999999" customHeight="1">
      <c r="B21" s="329"/>
      <c r="C21" s="373"/>
      <c r="D21" s="373"/>
      <c r="E21" s="373"/>
      <c r="F21" s="373"/>
      <c r="G21" s="373"/>
      <c r="H21" s="373"/>
      <c r="I21" s="373"/>
      <c r="J21" s="373"/>
      <c r="K21" s="373"/>
      <c r="L21" s="373"/>
      <c r="M21" s="373"/>
      <c r="N21" s="330"/>
      <c r="O21" s="331"/>
      <c r="P21" s="331"/>
      <c r="Q21" s="331"/>
      <c r="R21" s="331"/>
      <c r="S21" s="331"/>
      <c r="T21" s="331"/>
      <c r="U21" s="331"/>
      <c r="V21" s="374"/>
      <c r="W21" s="330"/>
      <c r="X21" s="331"/>
      <c r="Y21" s="331"/>
      <c r="Z21" s="331"/>
      <c r="AA21" s="331"/>
      <c r="AB21" s="331"/>
      <c r="AC21" s="331"/>
      <c r="AD21" s="331"/>
      <c r="AE21" s="374"/>
      <c r="AF21" s="327"/>
      <c r="AG21" s="327"/>
      <c r="AH21" s="327"/>
      <c r="AI21" s="327"/>
      <c r="AJ21" s="327"/>
      <c r="AK21" s="327"/>
      <c r="AL21" s="327"/>
      <c r="AM21" s="327"/>
      <c r="AN21" s="327"/>
      <c r="AO21" s="327"/>
      <c r="AP21" s="375"/>
      <c r="AQ21" s="375"/>
      <c r="AR21" s="375"/>
      <c r="AS21" s="375"/>
      <c r="AT21" s="375"/>
      <c r="AU21" s="375"/>
      <c r="AV21" s="375"/>
      <c r="AW21" s="375"/>
      <c r="AX21" s="375"/>
      <c r="AY21" s="375"/>
      <c r="AZ21" s="362">
        <f>ROUND(AF21*AP21/1000000,2)</f>
        <v>0</v>
      </c>
      <c r="BA21" s="362"/>
      <c r="BB21" s="362"/>
      <c r="BC21" s="362"/>
      <c r="BD21" s="362"/>
      <c r="BE21" s="362"/>
      <c r="BF21" s="362"/>
      <c r="BG21" s="362"/>
      <c r="BH21" s="362"/>
      <c r="BI21" s="362"/>
      <c r="BJ21" s="362"/>
      <c r="BK21" s="362"/>
      <c r="BL21" s="362"/>
      <c r="BM21" s="362"/>
      <c r="BN21" s="362"/>
      <c r="BO21" s="362"/>
      <c r="BP21" s="362"/>
      <c r="BQ21" s="362"/>
      <c r="BR21" s="362"/>
    </row>
    <row r="22" spans="2:71" ht="19.899999999999999" customHeight="1">
      <c r="B22" s="329"/>
      <c r="C22" s="373"/>
      <c r="D22" s="373"/>
      <c r="E22" s="373"/>
      <c r="F22" s="373"/>
      <c r="G22" s="373"/>
      <c r="H22" s="373"/>
      <c r="I22" s="373"/>
      <c r="J22" s="373"/>
      <c r="K22" s="373"/>
      <c r="L22" s="373"/>
      <c r="M22" s="373"/>
      <c r="N22" s="330"/>
      <c r="O22" s="331"/>
      <c r="P22" s="331"/>
      <c r="Q22" s="331"/>
      <c r="R22" s="331"/>
      <c r="S22" s="331"/>
      <c r="T22" s="331"/>
      <c r="U22" s="331"/>
      <c r="V22" s="374"/>
      <c r="W22" s="330"/>
      <c r="X22" s="331"/>
      <c r="Y22" s="331"/>
      <c r="Z22" s="331"/>
      <c r="AA22" s="331"/>
      <c r="AB22" s="331"/>
      <c r="AC22" s="331"/>
      <c r="AD22" s="331"/>
      <c r="AE22" s="374"/>
      <c r="AF22" s="327"/>
      <c r="AG22" s="327"/>
      <c r="AH22" s="327"/>
      <c r="AI22" s="327"/>
      <c r="AJ22" s="327"/>
      <c r="AK22" s="327"/>
      <c r="AL22" s="327"/>
      <c r="AM22" s="327"/>
      <c r="AN22" s="327"/>
      <c r="AO22" s="327"/>
      <c r="AP22" s="375"/>
      <c r="AQ22" s="375"/>
      <c r="AR22" s="375"/>
      <c r="AS22" s="375"/>
      <c r="AT22" s="375"/>
      <c r="AU22" s="375"/>
      <c r="AV22" s="375"/>
      <c r="AW22" s="375"/>
      <c r="AX22" s="375"/>
      <c r="AY22" s="375"/>
      <c r="AZ22" s="362">
        <f t="shared" ref="AZ22:AZ27" si="0">ROUND(AF22*AP22/1000000,2)</f>
        <v>0</v>
      </c>
      <c r="BA22" s="362"/>
      <c r="BB22" s="362"/>
      <c r="BC22" s="362"/>
      <c r="BD22" s="362"/>
      <c r="BE22" s="362"/>
      <c r="BF22" s="362"/>
      <c r="BG22" s="362"/>
      <c r="BH22" s="362"/>
      <c r="BI22" s="362"/>
      <c r="BJ22" s="362"/>
      <c r="BK22" s="362"/>
      <c r="BL22" s="362"/>
      <c r="BM22" s="362"/>
      <c r="BN22" s="362"/>
      <c r="BO22" s="362"/>
      <c r="BP22" s="362"/>
      <c r="BQ22" s="362"/>
      <c r="BR22" s="362"/>
    </row>
    <row r="23" spans="2:71" ht="19.899999999999999" customHeight="1">
      <c r="B23" s="329"/>
      <c r="C23" s="373"/>
      <c r="D23" s="373"/>
      <c r="E23" s="373"/>
      <c r="F23" s="373"/>
      <c r="G23" s="373"/>
      <c r="H23" s="373"/>
      <c r="I23" s="373"/>
      <c r="J23" s="373"/>
      <c r="K23" s="373"/>
      <c r="L23" s="373"/>
      <c r="M23" s="373"/>
      <c r="N23" s="330"/>
      <c r="O23" s="331"/>
      <c r="P23" s="331"/>
      <c r="Q23" s="331"/>
      <c r="R23" s="331"/>
      <c r="S23" s="331"/>
      <c r="T23" s="331"/>
      <c r="U23" s="331"/>
      <c r="V23" s="374"/>
      <c r="W23" s="330"/>
      <c r="X23" s="331"/>
      <c r="Y23" s="331"/>
      <c r="Z23" s="331"/>
      <c r="AA23" s="331"/>
      <c r="AB23" s="331"/>
      <c r="AC23" s="331"/>
      <c r="AD23" s="331"/>
      <c r="AE23" s="374"/>
      <c r="AF23" s="327"/>
      <c r="AG23" s="327"/>
      <c r="AH23" s="327"/>
      <c r="AI23" s="327"/>
      <c r="AJ23" s="327"/>
      <c r="AK23" s="327"/>
      <c r="AL23" s="327"/>
      <c r="AM23" s="327"/>
      <c r="AN23" s="327"/>
      <c r="AO23" s="327"/>
      <c r="AP23" s="375"/>
      <c r="AQ23" s="375"/>
      <c r="AR23" s="375"/>
      <c r="AS23" s="375"/>
      <c r="AT23" s="375"/>
      <c r="AU23" s="375"/>
      <c r="AV23" s="375"/>
      <c r="AW23" s="375"/>
      <c r="AX23" s="375"/>
      <c r="AY23" s="375"/>
      <c r="AZ23" s="362">
        <f t="shared" si="0"/>
        <v>0</v>
      </c>
      <c r="BA23" s="362"/>
      <c r="BB23" s="362"/>
      <c r="BC23" s="362"/>
      <c r="BD23" s="362"/>
      <c r="BE23" s="362"/>
      <c r="BF23" s="362"/>
      <c r="BG23" s="362"/>
      <c r="BH23" s="362"/>
      <c r="BI23" s="362"/>
      <c r="BJ23" s="362"/>
      <c r="BK23" s="362"/>
      <c r="BL23" s="362"/>
      <c r="BM23" s="362"/>
      <c r="BN23" s="362"/>
      <c r="BO23" s="362"/>
      <c r="BP23" s="362"/>
      <c r="BQ23" s="362"/>
      <c r="BR23" s="362"/>
    </row>
    <row r="24" spans="2:71" ht="19.899999999999999" customHeight="1">
      <c r="B24" s="329"/>
      <c r="C24" s="373"/>
      <c r="D24" s="373"/>
      <c r="E24" s="373"/>
      <c r="F24" s="373"/>
      <c r="G24" s="373"/>
      <c r="H24" s="373"/>
      <c r="I24" s="373"/>
      <c r="J24" s="373"/>
      <c r="K24" s="373"/>
      <c r="L24" s="373"/>
      <c r="M24" s="373"/>
      <c r="N24" s="330"/>
      <c r="O24" s="331"/>
      <c r="P24" s="331"/>
      <c r="Q24" s="331"/>
      <c r="R24" s="331"/>
      <c r="S24" s="331"/>
      <c r="T24" s="331"/>
      <c r="U24" s="331"/>
      <c r="V24" s="374"/>
      <c r="W24" s="330"/>
      <c r="X24" s="331"/>
      <c r="Y24" s="331"/>
      <c r="Z24" s="331"/>
      <c r="AA24" s="331"/>
      <c r="AB24" s="331"/>
      <c r="AC24" s="331"/>
      <c r="AD24" s="331"/>
      <c r="AE24" s="374"/>
      <c r="AF24" s="327"/>
      <c r="AG24" s="327"/>
      <c r="AH24" s="327"/>
      <c r="AI24" s="327"/>
      <c r="AJ24" s="327"/>
      <c r="AK24" s="327"/>
      <c r="AL24" s="327"/>
      <c r="AM24" s="327"/>
      <c r="AN24" s="327"/>
      <c r="AO24" s="327"/>
      <c r="AP24" s="375"/>
      <c r="AQ24" s="375"/>
      <c r="AR24" s="375"/>
      <c r="AS24" s="375"/>
      <c r="AT24" s="375"/>
      <c r="AU24" s="375"/>
      <c r="AV24" s="375"/>
      <c r="AW24" s="375"/>
      <c r="AX24" s="375"/>
      <c r="AY24" s="375"/>
      <c r="AZ24" s="376">
        <f t="shared" si="0"/>
        <v>0</v>
      </c>
      <c r="BA24" s="377"/>
      <c r="BB24" s="377"/>
      <c r="BC24" s="377"/>
      <c r="BD24" s="377"/>
      <c r="BE24" s="377"/>
      <c r="BF24" s="377"/>
      <c r="BG24" s="377"/>
      <c r="BH24" s="377"/>
      <c r="BI24" s="377"/>
      <c r="BJ24" s="377"/>
      <c r="BK24" s="377"/>
      <c r="BL24" s="377"/>
      <c r="BM24" s="377"/>
      <c r="BN24" s="377"/>
      <c r="BO24" s="377"/>
      <c r="BP24" s="377"/>
      <c r="BQ24" s="377"/>
      <c r="BR24" s="378"/>
    </row>
    <row r="25" spans="2:71" ht="19.899999999999999" customHeight="1">
      <c r="B25" s="329"/>
      <c r="C25" s="373"/>
      <c r="D25" s="373"/>
      <c r="E25" s="373"/>
      <c r="F25" s="373"/>
      <c r="G25" s="373"/>
      <c r="H25" s="373"/>
      <c r="I25" s="373"/>
      <c r="J25" s="373"/>
      <c r="K25" s="373"/>
      <c r="L25" s="373"/>
      <c r="M25" s="373"/>
      <c r="N25" s="330"/>
      <c r="O25" s="331"/>
      <c r="P25" s="331"/>
      <c r="Q25" s="331"/>
      <c r="R25" s="331"/>
      <c r="S25" s="331"/>
      <c r="T25" s="331"/>
      <c r="U25" s="331"/>
      <c r="V25" s="374"/>
      <c r="W25" s="330"/>
      <c r="X25" s="331"/>
      <c r="Y25" s="331"/>
      <c r="Z25" s="331"/>
      <c r="AA25" s="331"/>
      <c r="AB25" s="331"/>
      <c r="AC25" s="331"/>
      <c r="AD25" s="331"/>
      <c r="AE25" s="374"/>
      <c r="AF25" s="327"/>
      <c r="AG25" s="327"/>
      <c r="AH25" s="327"/>
      <c r="AI25" s="327"/>
      <c r="AJ25" s="327"/>
      <c r="AK25" s="327"/>
      <c r="AL25" s="327"/>
      <c r="AM25" s="327"/>
      <c r="AN25" s="327"/>
      <c r="AO25" s="327"/>
      <c r="AP25" s="375"/>
      <c r="AQ25" s="375"/>
      <c r="AR25" s="375"/>
      <c r="AS25" s="375"/>
      <c r="AT25" s="375"/>
      <c r="AU25" s="375"/>
      <c r="AV25" s="375"/>
      <c r="AW25" s="375"/>
      <c r="AX25" s="375"/>
      <c r="AY25" s="375"/>
      <c r="AZ25" s="362">
        <f t="shared" si="0"/>
        <v>0</v>
      </c>
      <c r="BA25" s="362"/>
      <c r="BB25" s="362"/>
      <c r="BC25" s="362"/>
      <c r="BD25" s="362"/>
      <c r="BE25" s="362"/>
      <c r="BF25" s="362"/>
      <c r="BG25" s="362"/>
      <c r="BH25" s="362"/>
      <c r="BI25" s="362"/>
      <c r="BJ25" s="362"/>
      <c r="BK25" s="362"/>
      <c r="BL25" s="362"/>
      <c r="BM25" s="362"/>
      <c r="BN25" s="362"/>
      <c r="BO25" s="362"/>
      <c r="BP25" s="362"/>
      <c r="BQ25" s="362"/>
      <c r="BR25" s="362"/>
    </row>
    <row r="26" spans="2:71" ht="19.899999999999999" customHeight="1">
      <c r="B26" s="329"/>
      <c r="C26" s="373"/>
      <c r="D26" s="373"/>
      <c r="E26" s="373"/>
      <c r="F26" s="373"/>
      <c r="G26" s="373"/>
      <c r="H26" s="373"/>
      <c r="I26" s="373"/>
      <c r="J26" s="373"/>
      <c r="K26" s="373"/>
      <c r="L26" s="373"/>
      <c r="M26" s="373"/>
      <c r="N26" s="330"/>
      <c r="O26" s="331"/>
      <c r="P26" s="331"/>
      <c r="Q26" s="331"/>
      <c r="R26" s="331"/>
      <c r="S26" s="331"/>
      <c r="T26" s="331"/>
      <c r="U26" s="331"/>
      <c r="V26" s="374"/>
      <c r="W26" s="330"/>
      <c r="X26" s="331"/>
      <c r="Y26" s="331"/>
      <c r="Z26" s="331"/>
      <c r="AA26" s="331"/>
      <c r="AB26" s="331"/>
      <c r="AC26" s="331"/>
      <c r="AD26" s="331"/>
      <c r="AE26" s="374"/>
      <c r="AF26" s="327"/>
      <c r="AG26" s="327"/>
      <c r="AH26" s="327"/>
      <c r="AI26" s="327"/>
      <c r="AJ26" s="327"/>
      <c r="AK26" s="327"/>
      <c r="AL26" s="327"/>
      <c r="AM26" s="327"/>
      <c r="AN26" s="327"/>
      <c r="AO26" s="327"/>
      <c r="AP26" s="375"/>
      <c r="AQ26" s="375"/>
      <c r="AR26" s="375"/>
      <c r="AS26" s="375"/>
      <c r="AT26" s="375"/>
      <c r="AU26" s="375"/>
      <c r="AV26" s="375"/>
      <c r="AW26" s="375"/>
      <c r="AX26" s="375"/>
      <c r="AY26" s="375"/>
      <c r="AZ26" s="362">
        <f t="shared" si="0"/>
        <v>0</v>
      </c>
      <c r="BA26" s="362"/>
      <c r="BB26" s="362"/>
      <c r="BC26" s="362"/>
      <c r="BD26" s="362"/>
      <c r="BE26" s="362"/>
      <c r="BF26" s="362"/>
      <c r="BG26" s="362"/>
      <c r="BH26" s="362"/>
      <c r="BI26" s="362"/>
      <c r="BJ26" s="362"/>
      <c r="BK26" s="362"/>
      <c r="BL26" s="362"/>
      <c r="BM26" s="362"/>
      <c r="BN26" s="362"/>
      <c r="BO26" s="362"/>
      <c r="BP26" s="362"/>
      <c r="BQ26" s="362"/>
      <c r="BR26" s="362"/>
    </row>
    <row r="27" spans="2:71" ht="19.899999999999999" customHeight="1">
      <c r="B27" s="329"/>
      <c r="C27" s="373"/>
      <c r="D27" s="373"/>
      <c r="E27" s="373"/>
      <c r="F27" s="373"/>
      <c r="G27" s="373"/>
      <c r="H27" s="373"/>
      <c r="I27" s="373"/>
      <c r="J27" s="373"/>
      <c r="K27" s="373"/>
      <c r="L27" s="373"/>
      <c r="M27" s="373"/>
      <c r="N27" s="330"/>
      <c r="O27" s="331"/>
      <c r="P27" s="331"/>
      <c r="Q27" s="331"/>
      <c r="R27" s="331"/>
      <c r="S27" s="331"/>
      <c r="T27" s="331"/>
      <c r="U27" s="331"/>
      <c r="V27" s="374"/>
      <c r="W27" s="330"/>
      <c r="X27" s="331"/>
      <c r="Y27" s="331"/>
      <c r="Z27" s="331"/>
      <c r="AA27" s="331"/>
      <c r="AB27" s="331"/>
      <c r="AC27" s="331"/>
      <c r="AD27" s="331"/>
      <c r="AE27" s="374"/>
      <c r="AF27" s="327"/>
      <c r="AG27" s="327"/>
      <c r="AH27" s="327"/>
      <c r="AI27" s="327"/>
      <c r="AJ27" s="327"/>
      <c r="AK27" s="327"/>
      <c r="AL27" s="327"/>
      <c r="AM27" s="327"/>
      <c r="AN27" s="327"/>
      <c r="AO27" s="327"/>
      <c r="AP27" s="375"/>
      <c r="AQ27" s="375"/>
      <c r="AR27" s="375"/>
      <c r="AS27" s="375"/>
      <c r="AT27" s="375"/>
      <c r="AU27" s="375"/>
      <c r="AV27" s="375"/>
      <c r="AW27" s="375"/>
      <c r="AX27" s="375"/>
      <c r="AY27" s="375"/>
      <c r="AZ27" s="362">
        <f t="shared" si="0"/>
        <v>0</v>
      </c>
      <c r="BA27" s="362"/>
      <c r="BB27" s="362"/>
      <c r="BC27" s="362"/>
      <c r="BD27" s="362"/>
      <c r="BE27" s="362"/>
      <c r="BF27" s="362"/>
      <c r="BG27" s="362"/>
      <c r="BH27" s="362"/>
      <c r="BI27" s="362"/>
      <c r="BJ27" s="362"/>
      <c r="BK27" s="362"/>
      <c r="BL27" s="362"/>
      <c r="BM27" s="362"/>
      <c r="BN27" s="362"/>
      <c r="BO27" s="362"/>
      <c r="BP27" s="362"/>
      <c r="BQ27" s="362"/>
      <c r="BR27" s="362"/>
    </row>
    <row r="28" spans="2:71" ht="19.899999999999999" customHeight="1" thickBot="1">
      <c r="B28" s="365"/>
      <c r="C28" s="366"/>
      <c r="D28" s="366"/>
      <c r="E28" s="366"/>
      <c r="F28" s="366"/>
      <c r="G28" s="366"/>
      <c r="H28" s="366"/>
      <c r="I28" s="366"/>
      <c r="J28" s="366"/>
      <c r="K28" s="366"/>
      <c r="L28" s="366"/>
      <c r="M28" s="366"/>
      <c r="N28" s="367"/>
      <c r="O28" s="368"/>
      <c r="P28" s="368"/>
      <c r="Q28" s="368"/>
      <c r="R28" s="368"/>
      <c r="S28" s="368"/>
      <c r="T28" s="368"/>
      <c r="U28" s="368"/>
      <c r="V28" s="369"/>
      <c r="W28" s="367"/>
      <c r="X28" s="368"/>
      <c r="Y28" s="368"/>
      <c r="Z28" s="368"/>
      <c r="AA28" s="368"/>
      <c r="AB28" s="368"/>
      <c r="AC28" s="368"/>
      <c r="AD28" s="368"/>
      <c r="AE28" s="369"/>
      <c r="AF28" s="370"/>
      <c r="AG28" s="370"/>
      <c r="AH28" s="370"/>
      <c r="AI28" s="370"/>
      <c r="AJ28" s="370"/>
      <c r="AK28" s="370"/>
      <c r="AL28" s="370"/>
      <c r="AM28" s="370"/>
      <c r="AN28" s="370"/>
      <c r="AO28" s="370"/>
      <c r="AP28" s="371"/>
      <c r="AQ28" s="371"/>
      <c r="AR28" s="371"/>
      <c r="AS28" s="371"/>
      <c r="AT28" s="371"/>
      <c r="AU28" s="371"/>
      <c r="AV28" s="371"/>
      <c r="AW28" s="371"/>
      <c r="AX28" s="371"/>
      <c r="AY28" s="371"/>
      <c r="AZ28" s="372">
        <f>ROUND(AF28*AP28/1000000,2)</f>
        <v>0</v>
      </c>
      <c r="BA28" s="372"/>
      <c r="BB28" s="372"/>
      <c r="BC28" s="372"/>
      <c r="BD28" s="372"/>
      <c r="BE28" s="372"/>
      <c r="BF28" s="372"/>
      <c r="BG28" s="372"/>
      <c r="BH28" s="372"/>
      <c r="BI28" s="372"/>
      <c r="BJ28" s="372"/>
      <c r="BK28" s="372"/>
      <c r="BL28" s="372"/>
      <c r="BM28" s="372"/>
      <c r="BN28" s="372"/>
      <c r="BO28" s="372"/>
      <c r="BP28" s="372"/>
      <c r="BQ28" s="372"/>
      <c r="BR28" s="372"/>
    </row>
    <row r="29" spans="2:71" ht="19.899999999999999" customHeight="1" thickTop="1">
      <c r="B29" s="358" t="s">
        <v>160</v>
      </c>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59"/>
      <c r="AR29" s="359"/>
      <c r="AS29" s="359"/>
      <c r="AT29" s="359"/>
      <c r="AU29" s="359"/>
      <c r="AV29" s="359"/>
      <c r="AW29" s="359"/>
      <c r="AX29" s="359"/>
      <c r="AY29" s="360"/>
      <c r="AZ29" s="361">
        <f>SUMIF(B21:M28,"多摩産材",AZ21:BR28)</f>
        <v>0</v>
      </c>
      <c r="BA29" s="361"/>
      <c r="BB29" s="361"/>
      <c r="BC29" s="361"/>
      <c r="BD29" s="361"/>
      <c r="BE29" s="361"/>
      <c r="BF29" s="361"/>
      <c r="BG29" s="361"/>
      <c r="BH29" s="361"/>
      <c r="BI29" s="361"/>
      <c r="BJ29" s="361"/>
      <c r="BK29" s="361"/>
      <c r="BL29" s="361"/>
      <c r="BM29" s="361"/>
      <c r="BN29" s="361"/>
      <c r="BO29" s="361"/>
      <c r="BP29" s="361"/>
      <c r="BQ29" s="361"/>
      <c r="BR29" s="361"/>
    </row>
    <row r="30" spans="2:71" ht="19.899999999999999" customHeight="1">
      <c r="B30" s="323" t="s">
        <v>161</v>
      </c>
      <c r="C30" s="324"/>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39"/>
      <c r="AZ30" s="362">
        <f>SUMIF(B21:M28,"国産木材",AZ21:BR28)</f>
        <v>0</v>
      </c>
      <c r="BA30" s="362"/>
      <c r="BB30" s="362"/>
      <c r="BC30" s="362"/>
      <c r="BD30" s="362"/>
      <c r="BE30" s="362"/>
      <c r="BF30" s="362"/>
      <c r="BG30" s="362"/>
      <c r="BH30" s="362"/>
      <c r="BI30" s="362"/>
      <c r="BJ30" s="362"/>
      <c r="BK30" s="362"/>
      <c r="BL30" s="362"/>
      <c r="BM30" s="362"/>
      <c r="BN30" s="362"/>
      <c r="BO30" s="362"/>
      <c r="BP30" s="362"/>
      <c r="BQ30" s="362"/>
      <c r="BR30" s="362"/>
    </row>
    <row r="31" spans="2:71" ht="37" customHeight="1">
      <c r="B31" s="363" t="s">
        <v>200</v>
      </c>
      <c r="C31" s="364"/>
      <c r="D31" s="364"/>
      <c r="E31" s="364"/>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c r="BN31" s="364"/>
      <c r="BO31" s="364"/>
      <c r="BP31" s="364"/>
      <c r="BQ31" s="364"/>
      <c r="BR31" s="364"/>
    </row>
    <row r="32" spans="2:71" ht="10.15" customHeight="1">
      <c r="B32" s="102"/>
      <c r="C32" s="102"/>
      <c r="D32" s="102"/>
      <c r="E32" s="102"/>
      <c r="F32" s="102"/>
      <c r="G32" s="102"/>
      <c r="H32" s="102"/>
      <c r="I32" s="102"/>
      <c r="J32" s="102"/>
      <c r="K32" s="102"/>
      <c r="L32" s="102"/>
      <c r="M32" s="102"/>
      <c r="N32" s="102"/>
      <c r="O32" s="102"/>
      <c r="P32" s="102"/>
      <c r="Q32" s="102"/>
      <c r="R32" s="102"/>
      <c r="S32" s="102"/>
      <c r="T32" s="102"/>
      <c r="W32" s="102"/>
      <c r="X32" s="102"/>
      <c r="Y32" s="102"/>
    </row>
    <row r="33" spans="2:82">
      <c r="B33" s="99" t="s">
        <v>151</v>
      </c>
      <c r="C33" s="104"/>
      <c r="D33" s="104"/>
      <c r="E33" s="104"/>
      <c r="F33" s="104"/>
      <c r="G33" s="104"/>
      <c r="H33" s="104"/>
      <c r="I33" s="104"/>
      <c r="J33" s="104"/>
      <c r="K33" s="104"/>
      <c r="L33" s="104"/>
      <c r="M33" s="104"/>
      <c r="N33" s="104"/>
      <c r="O33" s="104"/>
      <c r="P33" s="104"/>
      <c r="Q33" s="104"/>
      <c r="R33" s="104"/>
      <c r="S33" s="104"/>
      <c r="T33" s="104"/>
      <c r="U33" s="107"/>
      <c r="V33" s="107"/>
      <c r="W33" s="104"/>
      <c r="X33" s="104"/>
      <c r="Y33" s="104"/>
      <c r="Z33" s="107"/>
      <c r="AA33" s="107"/>
      <c r="AB33" s="107"/>
      <c r="AC33" s="107"/>
    </row>
    <row r="34" spans="2:82" ht="19.899999999999999" customHeight="1">
      <c r="B34" s="326" t="s">
        <v>55</v>
      </c>
      <c r="C34" s="326"/>
      <c r="D34" s="326"/>
      <c r="E34" s="326"/>
      <c r="F34" s="326"/>
      <c r="G34" s="326"/>
      <c r="H34" s="326"/>
      <c r="I34" s="326"/>
      <c r="J34" s="326"/>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c r="BI34" s="327"/>
      <c r="BJ34" s="327"/>
      <c r="BK34" s="327"/>
      <c r="BL34" s="327"/>
      <c r="BM34" s="327"/>
      <c r="BN34" s="327"/>
      <c r="BO34" s="327"/>
      <c r="BP34" s="327"/>
      <c r="BQ34" s="327"/>
      <c r="BR34" s="327"/>
    </row>
    <row r="35" spans="2:82" ht="19.899999999999999" customHeight="1">
      <c r="B35" s="326" t="s">
        <v>59</v>
      </c>
      <c r="C35" s="326"/>
      <c r="D35" s="326"/>
      <c r="E35" s="326"/>
      <c r="F35" s="326"/>
      <c r="G35" s="326"/>
      <c r="H35" s="326"/>
      <c r="I35" s="326"/>
      <c r="J35" s="326"/>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c r="AZ35" s="327"/>
      <c r="BA35" s="327"/>
      <c r="BB35" s="327"/>
      <c r="BC35" s="327"/>
      <c r="BD35" s="327"/>
      <c r="BE35" s="327"/>
      <c r="BF35" s="327"/>
      <c r="BG35" s="327"/>
      <c r="BH35" s="327"/>
      <c r="BI35" s="327"/>
      <c r="BJ35" s="327"/>
      <c r="BK35" s="327"/>
      <c r="BL35" s="327"/>
      <c r="BM35" s="327"/>
      <c r="BN35" s="327"/>
      <c r="BO35" s="327"/>
      <c r="BP35" s="327"/>
      <c r="BQ35" s="327"/>
      <c r="BR35" s="327"/>
    </row>
    <row r="36" spans="2:82" ht="19.899999999999999" customHeight="1">
      <c r="B36" s="326" t="s">
        <v>56</v>
      </c>
      <c r="C36" s="326"/>
      <c r="D36" s="326"/>
      <c r="E36" s="326"/>
      <c r="F36" s="326"/>
      <c r="G36" s="326"/>
      <c r="H36" s="326"/>
      <c r="I36" s="326"/>
      <c r="J36" s="326"/>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7"/>
      <c r="BR36" s="327"/>
    </row>
    <row r="37" spans="2:82" ht="10.15" customHeight="1"/>
    <row r="38" spans="2:82">
      <c r="B38" s="99" t="s">
        <v>152</v>
      </c>
      <c r="C38" s="104"/>
      <c r="D38" s="104"/>
      <c r="E38" s="104"/>
      <c r="F38" s="104"/>
      <c r="G38" s="104"/>
      <c r="H38" s="104"/>
      <c r="I38" s="104"/>
      <c r="J38" s="104"/>
      <c r="K38" s="104"/>
      <c r="L38" s="104"/>
      <c r="M38" s="104"/>
      <c r="N38" s="104"/>
      <c r="O38" s="104"/>
      <c r="P38" s="104"/>
      <c r="Q38" s="104"/>
      <c r="R38" s="104"/>
      <c r="S38" s="104"/>
      <c r="T38" s="104"/>
      <c r="U38" s="107"/>
      <c r="V38" s="107"/>
      <c r="W38" s="104"/>
      <c r="X38" s="104"/>
      <c r="Y38" s="104"/>
      <c r="Z38" s="107"/>
      <c r="AA38" s="107"/>
      <c r="AB38" s="107"/>
      <c r="AC38" s="107"/>
    </row>
    <row r="39" spans="2:82" ht="19.899999999999999" customHeight="1">
      <c r="B39" s="326" t="s">
        <v>60</v>
      </c>
      <c r="C39" s="326"/>
      <c r="D39" s="326"/>
      <c r="E39" s="326"/>
      <c r="F39" s="326"/>
      <c r="G39" s="326"/>
      <c r="H39" s="326"/>
      <c r="I39" s="326"/>
      <c r="J39" s="326"/>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327"/>
      <c r="BQ39" s="327"/>
      <c r="BR39" s="327"/>
    </row>
    <row r="40" spans="2:82" ht="19.899999999999999" customHeight="1">
      <c r="B40" s="326" t="s">
        <v>61</v>
      </c>
      <c r="C40" s="326"/>
      <c r="D40" s="326"/>
      <c r="E40" s="326"/>
      <c r="F40" s="326"/>
      <c r="G40" s="326"/>
      <c r="H40" s="326"/>
      <c r="I40" s="326"/>
      <c r="J40" s="326"/>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7"/>
      <c r="AP40" s="327"/>
      <c r="AQ40" s="327"/>
      <c r="AR40" s="327"/>
      <c r="AS40" s="327"/>
      <c r="AT40" s="327"/>
      <c r="AU40" s="327"/>
      <c r="AV40" s="327"/>
      <c r="AW40" s="327"/>
      <c r="AX40" s="327"/>
      <c r="AY40" s="327"/>
      <c r="AZ40" s="327"/>
      <c r="BA40" s="327"/>
      <c r="BB40" s="327"/>
      <c r="BC40" s="327"/>
      <c r="BD40" s="327"/>
      <c r="BE40" s="327"/>
      <c r="BF40" s="327"/>
      <c r="BG40" s="327"/>
      <c r="BH40" s="327"/>
      <c r="BI40" s="327"/>
      <c r="BJ40" s="327"/>
      <c r="BK40" s="327"/>
      <c r="BL40" s="327"/>
      <c r="BM40" s="327"/>
      <c r="BN40" s="327"/>
      <c r="BO40" s="327"/>
      <c r="BP40" s="327"/>
      <c r="BQ40" s="327"/>
      <c r="BR40" s="327"/>
    </row>
    <row r="41" spans="2:82" ht="19.899999999999999" customHeight="1">
      <c r="B41" s="326" t="s">
        <v>62</v>
      </c>
      <c r="C41" s="326"/>
      <c r="D41" s="326"/>
      <c r="E41" s="326"/>
      <c r="F41" s="326"/>
      <c r="G41" s="326"/>
      <c r="H41" s="326"/>
      <c r="I41" s="326"/>
      <c r="J41" s="326"/>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c r="BH41" s="327"/>
      <c r="BI41" s="327"/>
      <c r="BJ41" s="327"/>
      <c r="BK41" s="327"/>
      <c r="BL41" s="327"/>
      <c r="BM41" s="327"/>
      <c r="BN41" s="327"/>
      <c r="BO41" s="327"/>
      <c r="BP41" s="327"/>
      <c r="BQ41" s="327"/>
      <c r="BR41" s="327"/>
    </row>
    <row r="42" spans="2:82" ht="10.15" customHeight="1"/>
    <row r="43" spans="2:82" ht="19.899999999999999" customHeight="1">
      <c r="B43" s="64" t="s">
        <v>84</v>
      </c>
      <c r="AA43" s="318" t="s">
        <v>130</v>
      </c>
      <c r="AB43" s="318"/>
      <c r="AC43" s="318"/>
      <c r="AD43" s="318"/>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84"/>
      <c r="BL43" s="84"/>
      <c r="BM43" s="84"/>
      <c r="BN43" s="84"/>
      <c r="BO43" s="84"/>
      <c r="BP43" s="84"/>
      <c r="BQ43" s="84"/>
      <c r="BR43" s="84"/>
      <c r="BS43" s="85"/>
      <c r="BT43" s="85"/>
      <c r="BU43" s="85"/>
      <c r="BV43" s="85"/>
      <c r="BW43" s="85"/>
      <c r="BX43" s="85"/>
      <c r="BY43" s="85"/>
      <c r="BZ43" s="85"/>
    </row>
    <row r="44" spans="2:82" ht="18" customHeight="1">
      <c r="B44" s="328"/>
      <c r="C44" s="328"/>
      <c r="D44" s="328"/>
      <c r="E44" s="329" t="s">
        <v>89</v>
      </c>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30" t="s">
        <v>90</v>
      </c>
      <c r="AF44" s="331"/>
      <c r="AG44" s="331"/>
      <c r="AH44" s="331"/>
      <c r="AI44" s="331"/>
      <c r="AJ44" s="331"/>
      <c r="AK44" s="331"/>
      <c r="AL44" s="331"/>
      <c r="AM44" s="331"/>
      <c r="AN44" s="331"/>
      <c r="AO44" s="331"/>
      <c r="AP44" s="331"/>
      <c r="AQ44" s="331"/>
      <c r="AR44" s="327" t="s">
        <v>135</v>
      </c>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7"/>
      <c r="BR44" s="327"/>
    </row>
    <row r="45" spans="2:82" ht="19.899999999999999" customHeight="1">
      <c r="B45" s="320" t="s">
        <v>82</v>
      </c>
      <c r="C45" s="320"/>
      <c r="D45" s="321"/>
      <c r="E45" s="322" t="s">
        <v>88</v>
      </c>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3" t="s">
        <v>85</v>
      </c>
      <c r="AF45" s="324"/>
      <c r="AG45" s="324"/>
      <c r="AH45" s="324"/>
      <c r="AI45" s="324"/>
      <c r="AJ45" s="324"/>
      <c r="AK45" s="324"/>
      <c r="AL45" s="324"/>
      <c r="AM45" s="324"/>
      <c r="AN45" s="324"/>
      <c r="AO45" s="324"/>
      <c r="AP45" s="324"/>
      <c r="AQ45" s="324"/>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c r="BN45" s="325"/>
      <c r="BO45" s="325"/>
      <c r="BP45" s="325"/>
      <c r="BQ45" s="325"/>
      <c r="BR45" s="325"/>
      <c r="CC45" s="108"/>
      <c r="CD45" s="108"/>
    </row>
    <row r="46" spans="2:82" ht="19.899999999999999" customHeight="1">
      <c r="B46" s="320" t="s">
        <v>82</v>
      </c>
      <c r="C46" s="320"/>
      <c r="D46" s="321"/>
      <c r="E46" s="322" t="s">
        <v>83</v>
      </c>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3" t="s">
        <v>86</v>
      </c>
      <c r="AF46" s="324"/>
      <c r="AG46" s="324"/>
      <c r="AH46" s="324"/>
      <c r="AI46" s="324"/>
      <c r="AJ46" s="324"/>
      <c r="AK46" s="324"/>
      <c r="AL46" s="324"/>
      <c r="AM46" s="324"/>
      <c r="AN46" s="324"/>
      <c r="AO46" s="324"/>
      <c r="AP46" s="324"/>
      <c r="AQ46" s="324"/>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CC46" s="108"/>
      <c r="CD46" s="108"/>
    </row>
    <row r="47" spans="2:82" ht="19.899999999999999" customHeight="1">
      <c r="B47" s="320" t="s">
        <v>82</v>
      </c>
      <c r="C47" s="320"/>
      <c r="D47" s="321"/>
      <c r="E47" s="322" t="s">
        <v>124</v>
      </c>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3" t="s">
        <v>87</v>
      </c>
      <c r="AF47" s="324"/>
      <c r="AG47" s="324"/>
      <c r="AH47" s="324"/>
      <c r="AI47" s="324"/>
      <c r="AJ47" s="324"/>
      <c r="AK47" s="324"/>
      <c r="AL47" s="324"/>
      <c r="AM47" s="324"/>
      <c r="AN47" s="324"/>
      <c r="AO47" s="324"/>
      <c r="AP47" s="324"/>
      <c r="AQ47" s="324"/>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5"/>
      <c r="BR47" s="325"/>
      <c r="CC47" s="108"/>
      <c r="CD47" s="108"/>
    </row>
    <row r="48" spans="2:82" ht="10.15" customHeight="1">
      <c r="B48" s="102"/>
      <c r="C48" s="102"/>
      <c r="D48" s="102"/>
      <c r="E48" s="102"/>
      <c r="F48" s="102"/>
      <c r="G48" s="102"/>
      <c r="H48" s="102"/>
      <c r="I48" s="102"/>
      <c r="J48" s="102"/>
      <c r="K48" s="102"/>
      <c r="L48" s="102"/>
      <c r="M48" s="102"/>
      <c r="N48" s="102"/>
      <c r="O48" s="102"/>
      <c r="P48" s="102"/>
      <c r="Q48" s="102"/>
      <c r="R48" s="102"/>
      <c r="S48" s="102"/>
      <c r="T48" s="102"/>
      <c r="W48" s="102"/>
      <c r="X48" s="102"/>
      <c r="Y48" s="102"/>
    </row>
    <row r="51" spans="2:33">
      <c r="AG51" s="104"/>
    </row>
    <row r="53" spans="2:33">
      <c r="B53" s="104"/>
    </row>
    <row r="54" spans="2:33" ht="15.65" customHeight="1">
      <c r="U54" s="107"/>
      <c r="V54" s="107"/>
      <c r="Z54" s="107"/>
      <c r="AA54" s="107"/>
      <c r="AB54" s="107"/>
      <c r="AC54" s="107"/>
    </row>
  </sheetData>
  <mergeCells count="112">
    <mergeCell ref="AG6:AO6"/>
    <mergeCell ref="AQ6:BS6"/>
    <mergeCell ref="AG7:AO7"/>
    <mergeCell ref="AQ7:BS7"/>
    <mergeCell ref="AG8:AO8"/>
    <mergeCell ref="A10:BS10"/>
    <mergeCell ref="BR2:BS2"/>
    <mergeCell ref="N5:AF5"/>
    <mergeCell ref="AG5:AO5"/>
    <mergeCell ref="AQ5:AT5"/>
    <mergeCell ref="AU5:AV5"/>
    <mergeCell ref="AW5:BA5"/>
    <mergeCell ref="AU2:AZ2"/>
    <mergeCell ref="BA2:BD2"/>
    <mergeCell ref="BE2:BG2"/>
    <mergeCell ref="BH2:BK2"/>
    <mergeCell ref="BL2:BM2"/>
    <mergeCell ref="BN2:BQ2"/>
    <mergeCell ref="AQ8:BS8"/>
    <mergeCell ref="B12:BS12"/>
    <mergeCell ref="A13:BS13"/>
    <mergeCell ref="B16:AM16"/>
    <mergeCell ref="AP16:BR16"/>
    <mergeCell ref="B19:M20"/>
    <mergeCell ref="N19:V20"/>
    <mergeCell ref="W19:AE20"/>
    <mergeCell ref="AF19:BR19"/>
    <mergeCell ref="AF20:AO20"/>
    <mergeCell ref="AP20:AY20"/>
    <mergeCell ref="B22:M22"/>
    <mergeCell ref="N22:V22"/>
    <mergeCell ref="W22:AE22"/>
    <mergeCell ref="AF22:AO22"/>
    <mergeCell ref="AP22:AY22"/>
    <mergeCell ref="AZ22:BR22"/>
    <mergeCell ref="AZ20:BR20"/>
    <mergeCell ref="B21:M21"/>
    <mergeCell ref="N21:V21"/>
    <mergeCell ref="W21:AE21"/>
    <mergeCell ref="AF21:AO21"/>
    <mergeCell ref="AP21:AY21"/>
    <mergeCell ref="AZ21:BR21"/>
    <mergeCell ref="B24:M24"/>
    <mergeCell ref="N24:V24"/>
    <mergeCell ref="W24:AE24"/>
    <mergeCell ref="AF24:AO24"/>
    <mergeCell ref="AP24:AY24"/>
    <mergeCell ref="AZ24:BR24"/>
    <mergeCell ref="B23:M23"/>
    <mergeCell ref="N23:V23"/>
    <mergeCell ref="W23:AE23"/>
    <mergeCell ref="AF23:AO23"/>
    <mergeCell ref="AP23:AY23"/>
    <mergeCell ref="AZ23:BR23"/>
    <mergeCell ref="B26:M26"/>
    <mergeCell ref="N26:V26"/>
    <mergeCell ref="W26:AE26"/>
    <mergeCell ref="AF26:AO26"/>
    <mergeCell ref="AP26:AY26"/>
    <mergeCell ref="AZ26:BR26"/>
    <mergeCell ref="B25:M25"/>
    <mergeCell ref="N25:V25"/>
    <mergeCell ref="W25:AE25"/>
    <mergeCell ref="AF25:AO25"/>
    <mergeCell ref="AP25:AY25"/>
    <mergeCell ref="AZ25:BR25"/>
    <mergeCell ref="B28:M28"/>
    <mergeCell ref="N28:V28"/>
    <mergeCell ref="W28:AE28"/>
    <mergeCell ref="AF28:AO28"/>
    <mergeCell ref="AP28:AY28"/>
    <mergeCell ref="AZ28:BR28"/>
    <mergeCell ref="B27:M27"/>
    <mergeCell ref="N27:V27"/>
    <mergeCell ref="W27:AE27"/>
    <mergeCell ref="AF27:AO27"/>
    <mergeCell ref="AP27:AY27"/>
    <mergeCell ref="AZ27:BR27"/>
    <mergeCell ref="B35:J35"/>
    <mergeCell ref="K35:BR35"/>
    <mergeCell ref="B36:J36"/>
    <mergeCell ref="K36:BR36"/>
    <mergeCell ref="B39:J39"/>
    <mergeCell ref="K39:BR39"/>
    <mergeCell ref="B29:AY29"/>
    <mergeCell ref="AZ29:BR29"/>
    <mergeCell ref="B30:AY30"/>
    <mergeCell ref="AZ30:BR30"/>
    <mergeCell ref="B31:BR31"/>
    <mergeCell ref="B34:J34"/>
    <mergeCell ref="K34:BR34"/>
    <mergeCell ref="B40:J40"/>
    <mergeCell ref="K40:BR40"/>
    <mergeCell ref="B41:J41"/>
    <mergeCell ref="K41:BR41"/>
    <mergeCell ref="AA43:BJ43"/>
    <mergeCell ref="B44:D44"/>
    <mergeCell ref="E44:AD44"/>
    <mergeCell ref="AE44:AQ44"/>
    <mergeCell ref="AR44:BR44"/>
    <mergeCell ref="B47:D47"/>
    <mergeCell ref="E47:AD47"/>
    <mergeCell ref="AE47:AQ47"/>
    <mergeCell ref="AR47:BR47"/>
    <mergeCell ref="B45:D45"/>
    <mergeCell ref="E45:AD45"/>
    <mergeCell ref="AE45:AQ45"/>
    <mergeCell ref="AR45:BR45"/>
    <mergeCell ref="B46:D46"/>
    <mergeCell ref="E46:AD46"/>
    <mergeCell ref="AE46:AQ46"/>
    <mergeCell ref="AR46:BR46"/>
  </mergeCells>
  <phoneticPr fontId="4"/>
  <conditionalFormatting sqref="B21:B28">
    <cfRule type="expression" dxfId="44" priority="10">
      <formula>ISBLANK(B21)</formula>
    </cfRule>
  </conditionalFormatting>
  <conditionalFormatting sqref="B16:AM16">
    <cfRule type="expression" dxfId="43" priority="3">
      <formula>ISBLANK(B16)</formula>
    </cfRule>
  </conditionalFormatting>
  <conditionalFormatting sqref="K34:K36">
    <cfRule type="expression" dxfId="42" priority="5">
      <formula>ISBLANK(K34)</formula>
    </cfRule>
  </conditionalFormatting>
  <conditionalFormatting sqref="K39:K41">
    <cfRule type="expression" dxfId="41" priority="2">
      <formula>ISBLANK(K39)</formula>
    </cfRule>
  </conditionalFormatting>
  <conditionalFormatting sqref="N21:N28">
    <cfRule type="expression" dxfId="40" priority="9">
      <formula>ISBLANK(N21)</formula>
    </cfRule>
  </conditionalFormatting>
  <conditionalFormatting sqref="W21:W28">
    <cfRule type="expression" dxfId="39" priority="8">
      <formula>ISBLANK(W21)</formula>
    </cfRule>
  </conditionalFormatting>
  <conditionalFormatting sqref="AF21:AF28">
    <cfRule type="expression" dxfId="38" priority="7">
      <formula>ISBLANK(AF21)</formula>
    </cfRule>
  </conditionalFormatting>
  <conditionalFormatting sqref="AP16">
    <cfRule type="expression" dxfId="37" priority="18">
      <formula>ISBLANK(AP16)</formula>
    </cfRule>
  </conditionalFormatting>
  <conditionalFormatting sqref="AP21:AP28">
    <cfRule type="expression" dxfId="36" priority="6">
      <formula>ISBLANK(AP21)</formula>
    </cfRule>
  </conditionalFormatting>
  <conditionalFormatting sqref="AQ8">
    <cfRule type="cellIs" dxfId="35" priority="22" stopIfTrue="1" operator="equal">
      <formula>""</formula>
    </cfRule>
  </conditionalFormatting>
  <conditionalFormatting sqref="AQ5:AT5 AQ6:BS7">
    <cfRule type="cellIs" dxfId="34" priority="1" stopIfTrue="1" operator="equal">
      <formula>""</formula>
    </cfRule>
  </conditionalFormatting>
  <conditionalFormatting sqref="AR45:AR47">
    <cfRule type="expression" dxfId="33" priority="4">
      <formula>ISBLANK(AR45)</formula>
    </cfRule>
  </conditionalFormatting>
  <conditionalFormatting sqref="AW5:BA5">
    <cfRule type="cellIs" dxfId="32" priority="24" stopIfTrue="1" operator="equal">
      <formula>""</formula>
    </cfRule>
  </conditionalFormatting>
  <conditionalFormatting sqref="BA2">
    <cfRule type="cellIs" dxfId="31" priority="19" operator="equal">
      <formula>""</formula>
    </cfRule>
  </conditionalFormatting>
  <conditionalFormatting sqref="BH2">
    <cfRule type="cellIs" dxfId="30" priority="21" operator="equal">
      <formula>""</formula>
    </cfRule>
  </conditionalFormatting>
  <conditionalFormatting sqref="BN2">
    <cfRule type="cellIs" dxfId="29" priority="20" operator="equal">
      <formula>""</formula>
    </cfRule>
  </conditionalFormatting>
  <dataValidations count="3">
    <dataValidation type="list" allowBlank="1" showInputMessage="1" showErrorMessage="1" sqref="B21:M28" xr:uid="{5E5E1F57-82A1-4523-AFA4-BBEE3B9C2ED4}">
      <formula1>"多摩産材,国産木材"</formula1>
    </dataValidation>
    <dataValidation imeMode="disabled" allowBlank="1" showInputMessage="1" showErrorMessage="1" sqref="CA10:CE10 AW5:BA5 BT10:BX10 AQ5:AT5" xr:uid="{10F26901-BB66-4782-9648-2695E059C393}"/>
    <dataValidation type="list" allowBlank="1" showInputMessage="1" showErrorMessage="1" sqref="B45:D47" xr:uid="{8B2DC00A-D3EA-4070-A828-42BC8CB6C694}">
      <formula1>"☑,□"</formula1>
    </dataValidation>
  </dataValidations>
  <pageMargins left="0.51181102362204722" right="0.51181102362204722" top="0.31496062992125984" bottom="0.35433070866141736" header="0.31496062992125984" footer="0.15748031496062992"/>
  <pageSetup paperSize="9" scale="94" orientation="portrait" r:id="rId1"/>
  <headerFooter>
    <oddFooter>&amp;R&amp;"ＭＳ Ｐ明朝,標準"（日本産業規格Ａ列４番）</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J48"/>
  <sheetViews>
    <sheetView view="pageBreakPreview" topLeftCell="A21" zoomScale="85" zoomScaleNormal="85" zoomScaleSheetLayoutView="85" zoomScalePageLayoutView="70" workbookViewId="0">
      <selection activeCell="B44" sqref="B44:I44"/>
    </sheetView>
  </sheetViews>
  <sheetFormatPr defaultColWidth="8.81640625" defaultRowHeight="12"/>
  <cols>
    <col min="1" max="1" width="1.54296875" style="68" customWidth="1"/>
    <col min="2" max="3" width="7.54296875" style="68" customWidth="1"/>
    <col min="4" max="6" width="12.7265625" style="68" customWidth="1"/>
    <col min="7" max="7" width="12" style="68" customWidth="1"/>
    <col min="8" max="9" width="12.7265625" style="68" customWidth="1"/>
    <col min="10" max="10" width="1.54296875" style="68" customWidth="1"/>
    <col min="11" max="16384" width="8.81640625" style="68"/>
  </cols>
  <sheetData>
    <row r="1" spans="1:10" ht="14">
      <c r="A1" s="66" t="s">
        <v>79</v>
      </c>
      <c r="C1" s="69"/>
      <c r="D1" s="69"/>
      <c r="E1" s="69"/>
      <c r="F1" s="69"/>
      <c r="G1" s="69"/>
      <c r="H1" s="69"/>
      <c r="I1" s="69"/>
    </row>
    <row r="2" spans="1:10" ht="14">
      <c r="A2" s="66"/>
      <c r="C2" s="69"/>
      <c r="D2" s="69"/>
      <c r="E2" s="69"/>
      <c r="F2" s="69"/>
      <c r="H2" s="406" t="s">
        <v>93</v>
      </c>
      <c r="I2" s="406"/>
    </row>
    <row r="3" spans="1:10" ht="14">
      <c r="A3" s="66"/>
      <c r="B3" s="65"/>
      <c r="C3" s="69"/>
      <c r="D3" s="69"/>
      <c r="E3" s="69"/>
      <c r="F3" s="69"/>
      <c r="H3" s="73"/>
      <c r="I3" s="73"/>
    </row>
    <row r="4" spans="1:10" ht="5.5" customHeight="1">
      <c r="B4" s="70"/>
      <c r="C4" s="69"/>
      <c r="D4" s="69"/>
      <c r="E4" s="69"/>
      <c r="F4" s="69"/>
      <c r="G4" s="69"/>
      <c r="H4" s="69"/>
      <c r="I4" s="69"/>
    </row>
    <row r="5" spans="1:10" ht="18" customHeight="1">
      <c r="B5" s="69"/>
      <c r="C5" s="408" t="s">
        <v>68</v>
      </c>
      <c r="D5" s="408"/>
      <c r="E5" s="93" t="s">
        <v>67</v>
      </c>
      <c r="F5" s="139"/>
      <c r="G5" s="139"/>
      <c r="H5" s="139"/>
      <c r="I5" s="139"/>
    </row>
    <row r="6" spans="1:10" ht="25.9" customHeight="1">
      <c r="C6" s="69"/>
      <c r="D6" s="69"/>
      <c r="E6" s="93" t="s">
        <v>50</v>
      </c>
      <c r="F6" s="411"/>
      <c r="G6" s="347"/>
      <c r="H6" s="347"/>
      <c r="I6" s="347"/>
    </row>
    <row r="7" spans="1:10" ht="25.9" customHeight="1">
      <c r="C7" s="69"/>
      <c r="D7" s="69"/>
      <c r="E7" s="93" t="s">
        <v>13</v>
      </c>
      <c r="F7" s="411"/>
      <c r="G7" s="347"/>
      <c r="H7" s="347"/>
      <c r="I7" s="347"/>
    </row>
    <row r="8" spans="1:10" ht="25.9" customHeight="1">
      <c r="C8" s="69"/>
      <c r="D8" s="69"/>
      <c r="E8" s="94" t="s">
        <v>109</v>
      </c>
      <c r="F8" s="412"/>
      <c r="G8" s="413"/>
      <c r="H8" s="413"/>
      <c r="I8" s="413"/>
    </row>
    <row r="9" spans="1:10" ht="18" customHeight="1">
      <c r="C9" s="69"/>
      <c r="D9" s="69"/>
      <c r="E9" s="93" t="s">
        <v>20</v>
      </c>
      <c r="F9" s="411"/>
      <c r="G9" s="347"/>
      <c r="H9" s="347"/>
      <c r="I9" s="347"/>
    </row>
    <row r="10" spans="1:10" ht="34.15" customHeight="1">
      <c r="A10" s="410" t="s">
        <v>54</v>
      </c>
      <c r="B10" s="410"/>
      <c r="C10" s="410"/>
      <c r="D10" s="410"/>
      <c r="E10" s="410"/>
      <c r="F10" s="410"/>
      <c r="G10" s="410"/>
      <c r="H10" s="410"/>
      <c r="I10" s="410"/>
    </row>
    <row r="11" spans="1:10" ht="27.65" customHeight="1">
      <c r="A11" s="67"/>
      <c r="B11" s="407" t="s">
        <v>162</v>
      </c>
      <c r="C11" s="407"/>
      <c r="D11" s="407"/>
      <c r="E11" s="407"/>
      <c r="F11" s="407"/>
      <c r="G11" s="407"/>
      <c r="H11" s="407"/>
      <c r="I11" s="407"/>
      <c r="J11" s="67"/>
    </row>
    <row r="12" spans="1:10" ht="6" customHeight="1">
      <c r="C12" s="69"/>
      <c r="E12" s="71"/>
      <c r="H12" s="72"/>
      <c r="I12" s="72"/>
    </row>
    <row r="13" spans="1:10" ht="14">
      <c r="B13" s="64" t="s">
        <v>164</v>
      </c>
      <c r="C13" s="69"/>
      <c r="E13" s="71"/>
      <c r="H13" s="72"/>
      <c r="I13" s="72"/>
    </row>
    <row r="14" spans="1:10" ht="24.75" customHeight="1">
      <c r="B14" s="409"/>
      <c r="C14" s="409"/>
      <c r="D14" s="409"/>
      <c r="E14" s="409"/>
      <c r="F14" s="409"/>
      <c r="G14" s="409"/>
      <c r="H14" s="409"/>
      <c r="I14" s="409"/>
    </row>
    <row r="15" spans="1:10" ht="6" customHeight="1">
      <c r="C15" s="69"/>
      <c r="E15" s="71"/>
      <c r="H15" s="72"/>
      <c r="I15" s="72"/>
    </row>
    <row r="16" spans="1:10" ht="14">
      <c r="B16" s="64" t="s">
        <v>94</v>
      </c>
      <c r="C16" s="69"/>
      <c r="E16" s="71"/>
      <c r="H16" s="72"/>
      <c r="I16" s="72"/>
    </row>
    <row r="17" spans="2:9" ht="24.75" customHeight="1">
      <c r="B17" s="402" t="s">
        <v>53</v>
      </c>
      <c r="C17" s="403"/>
      <c r="D17" s="423"/>
      <c r="E17" s="424"/>
      <c r="F17" s="425"/>
      <c r="G17" s="82" t="s">
        <v>51</v>
      </c>
      <c r="H17" s="404"/>
      <c r="I17" s="414"/>
    </row>
    <row r="18" spans="2:9" ht="7.15" customHeight="1">
      <c r="B18" s="69"/>
      <c r="C18" s="69"/>
      <c r="D18" s="69"/>
      <c r="E18" s="69"/>
      <c r="F18" s="69"/>
      <c r="G18" s="69"/>
      <c r="H18" s="69"/>
      <c r="I18" s="69"/>
    </row>
    <row r="19" spans="2:9" ht="14">
      <c r="B19" s="64" t="s">
        <v>170</v>
      </c>
      <c r="C19" s="69"/>
      <c r="E19" s="71"/>
      <c r="H19" s="72"/>
      <c r="I19" s="72"/>
    </row>
    <row r="20" spans="2:9" ht="26">
      <c r="B20" s="419" t="s">
        <v>2</v>
      </c>
      <c r="C20" s="420"/>
      <c r="D20" s="397" t="s">
        <v>69</v>
      </c>
      <c r="E20" s="398"/>
      <c r="F20" s="399"/>
      <c r="G20" s="76" t="s">
        <v>70</v>
      </c>
      <c r="H20" s="76" t="s">
        <v>71</v>
      </c>
      <c r="I20" s="76" t="s">
        <v>72</v>
      </c>
    </row>
    <row r="21" spans="2:9" ht="27.5" customHeight="1">
      <c r="B21" s="421"/>
      <c r="C21" s="422"/>
      <c r="D21" s="77" t="s">
        <v>73</v>
      </c>
      <c r="E21" s="77" t="s">
        <v>74</v>
      </c>
      <c r="F21" s="77" t="s">
        <v>75</v>
      </c>
      <c r="G21" s="78" t="s">
        <v>6</v>
      </c>
      <c r="H21" s="109" t="s">
        <v>179</v>
      </c>
      <c r="I21" s="79" t="s">
        <v>7</v>
      </c>
    </row>
    <row r="22" spans="2:9" ht="18" customHeight="1">
      <c r="B22" s="404"/>
      <c r="C22" s="405"/>
      <c r="D22" s="130"/>
      <c r="E22" s="130"/>
      <c r="F22" s="130"/>
      <c r="G22" s="130"/>
      <c r="H22" s="80">
        <f>$D22/1000*$E22/1000*$F22/1000</f>
        <v>0</v>
      </c>
      <c r="I22" s="80">
        <f>$G22*$H22</f>
        <v>0</v>
      </c>
    </row>
    <row r="23" spans="2:9" ht="18" customHeight="1">
      <c r="B23" s="404"/>
      <c r="C23" s="405"/>
      <c r="D23" s="130"/>
      <c r="E23" s="130"/>
      <c r="F23" s="130"/>
      <c r="G23" s="130"/>
      <c r="H23" s="80">
        <f t="shared" ref="H23:H41" si="0">$D23/1000*$E23/1000*$F23/1000</f>
        <v>0</v>
      </c>
      <c r="I23" s="80">
        <f t="shared" ref="I23:I41" si="1">$G23*$H23</f>
        <v>0</v>
      </c>
    </row>
    <row r="24" spans="2:9" ht="18" customHeight="1">
      <c r="B24" s="404"/>
      <c r="C24" s="405"/>
      <c r="D24" s="130"/>
      <c r="E24" s="130"/>
      <c r="F24" s="130"/>
      <c r="G24" s="130"/>
      <c r="H24" s="80">
        <f t="shared" si="0"/>
        <v>0</v>
      </c>
      <c r="I24" s="80">
        <f t="shared" si="1"/>
        <v>0</v>
      </c>
    </row>
    <row r="25" spans="2:9" ht="18" customHeight="1">
      <c r="B25" s="404"/>
      <c r="C25" s="405"/>
      <c r="D25" s="130"/>
      <c r="E25" s="130"/>
      <c r="F25" s="130"/>
      <c r="G25" s="130"/>
      <c r="H25" s="80">
        <f t="shared" si="0"/>
        <v>0</v>
      </c>
      <c r="I25" s="80">
        <f t="shared" si="1"/>
        <v>0</v>
      </c>
    </row>
    <row r="26" spans="2:9" ht="18" customHeight="1">
      <c r="B26" s="404"/>
      <c r="C26" s="405"/>
      <c r="D26" s="130"/>
      <c r="E26" s="130"/>
      <c r="F26" s="130"/>
      <c r="G26" s="130"/>
      <c r="H26" s="80">
        <f t="shared" si="0"/>
        <v>0</v>
      </c>
      <c r="I26" s="80">
        <f t="shared" si="1"/>
        <v>0</v>
      </c>
    </row>
    <row r="27" spans="2:9" ht="18" customHeight="1">
      <c r="B27" s="404"/>
      <c r="C27" s="405"/>
      <c r="D27" s="130"/>
      <c r="E27" s="130"/>
      <c r="F27" s="130"/>
      <c r="G27" s="130"/>
      <c r="H27" s="80">
        <f t="shared" si="0"/>
        <v>0</v>
      </c>
      <c r="I27" s="80">
        <f t="shared" si="1"/>
        <v>0</v>
      </c>
    </row>
    <row r="28" spans="2:9" ht="18" customHeight="1">
      <c r="B28" s="404"/>
      <c r="C28" s="405"/>
      <c r="D28" s="130"/>
      <c r="E28" s="130"/>
      <c r="F28" s="130"/>
      <c r="G28" s="130"/>
      <c r="H28" s="80">
        <f t="shared" si="0"/>
        <v>0</v>
      </c>
      <c r="I28" s="80">
        <f t="shared" si="1"/>
        <v>0</v>
      </c>
    </row>
    <row r="29" spans="2:9" ht="18" customHeight="1">
      <c r="B29" s="404"/>
      <c r="C29" s="405"/>
      <c r="D29" s="130"/>
      <c r="E29" s="130"/>
      <c r="F29" s="130"/>
      <c r="G29" s="130"/>
      <c r="H29" s="80">
        <f t="shared" si="0"/>
        <v>0</v>
      </c>
      <c r="I29" s="80">
        <f t="shared" si="1"/>
        <v>0</v>
      </c>
    </row>
    <row r="30" spans="2:9" ht="18" customHeight="1">
      <c r="B30" s="404"/>
      <c r="C30" s="405"/>
      <c r="D30" s="130"/>
      <c r="E30" s="130"/>
      <c r="F30" s="130"/>
      <c r="G30" s="130"/>
      <c r="H30" s="80">
        <f t="shared" si="0"/>
        <v>0</v>
      </c>
      <c r="I30" s="80">
        <f t="shared" si="1"/>
        <v>0</v>
      </c>
    </row>
    <row r="31" spans="2:9" ht="18" customHeight="1">
      <c r="B31" s="404"/>
      <c r="C31" s="405"/>
      <c r="D31" s="130"/>
      <c r="E31" s="130"/>
      <c r="F31" s="130"/>
      <c r="G31" s="130"/>
      <c r="H31" s="80">
        <f t="shared" si="0"/>
        <v>0</v>
      </c>
      <c r="I31" s="80">
        <f t="shared" si="1"/>
        <v>0</v>
      </c>
    </row>
    <row r="32" spans="2:9" ht="18" customHeight="1">
      <c r="B32" s="404"/>
      <c r="C32" s="405"/>
      <c r="D32" s="130"/>
      <c r="E32" s="130"/>
      <c r="F32" s="130"/>
      <c r="G32" s="130"/>
      <c r="H32" s="80">
        <f t="shared" si="0"/>
        <v>0</v>
      </c>
      <c r="I32" s="80">
        <f t="shared" si="1"/>
        <v>0</v>
      </c>
    </row>
    <row r="33" spans="2:9" ht="18" customHeight="1">
      <c r="B33" s="404"/>
      <c r="C33" s="405"/>
      <c r="D33" s="130"/>
      <c r="E33" s="130"/>
      <c r="F33" s="130"/>
      <c r="G33" s="130"/>
      <c r="H33" s="80">
        <f t="shared" si="0"/>
        <v>0</v>
      </c>
      <c r="I33" s="80">
        <f t="shared" si="1"/>
        <v>0</v>
      </c>
    </row>
    <row r="34" spans="2:9" ht="18" customHeight="1">
      <c r="B34" s="404"/>
      <c r="C34" s="405"/>
      <c r="D34" s="130"/>
      <c r="E34" s="130"/>
      <c r="F34" s="130"/>
      <c r="G34" s="130"/>
      <c r="H34" s="80">
        <f t="shared" si="0"/>
        <v>0</v>
      </c>
      <c r="I34" s="80">
        <f t="shared" si="1"/>
        <v>0</v>
      </c>
    </row>
    <row r="35" spans="2:9" ht="18" customHeight="1">
      <c r="B35" s="404"/>
      <c r="C35" s="405"/>
      <c r="D35" s="130"/>
      <c r="E35" s="130"/>
      <c r="F35" s="130"/>
      <c r="G35" s="130"/>
      <c r="H35" s="80">
        <f t="shared" si="0"/>
        <v>0</v>
      </c>
      <c r="I35" s="80">
        <f t="shared" si="1"/>
        <v>0</v>
      </c>
    </row>
    <row r="36" spans="2:9" ht="18" customHeight="1">
      <c r="B36" s="404"/>
      <c r="C36" s="405"/>
      <c r="D36" s="130"/>
      <c r="E36" s="130"/>
      <c r="F36" s="130"/>
      <c r="G36" s="130"/>
      <c r="H36" s="80">
        <f t="shared" si="0"/>
        <v>0</v>
      </c>
      <c r="I36" s="80">
        <f t="shared" si="1"/>
        <v>0</v>
      </c>
    </row>
    <row r="37" spans="2:9" ht="18" customHeight="1">
      <c r="B37" s="404"/>
      <c r="C37" s="405"/>
      <c r="D37" s="130"/>
      <c r="E37" s="130"/>
      <c r="F37" s="130"/>
      <c r="G37" s="130"/>
      <c r="H37" s="80">
        <f t="shared" si="0"/>
        <v>0</v>
      </c>
      <c r="I37" s="80">
        <f t="shared" si="1"/>
        <v>0</v>
      </c>
    </row>
    <row r="38" spans="2:9" ht="18" customHeight="1">
      <c r="B38" s="404"/>
      <c r="C38" s="405"/>
      <c r="D38" s="130"/>
      <c r="E38" s="130"/>
      <c r="F38" s="130"/>
      <c r="G38" s="130"/>
      <c r="H38" s="80">
        <f t="shared" si="0"/>
        <v>0</v>
      </c>
      <c r="I38" s="80">
        <f t="shared" si="1"/>
        <v>0</v>
      </c>
    </row>
    <row r="39" spans="2:9" ht="18" customHeight="1">
      <c r="B39" s="404"/>
      <c r="C39" s="405"/>
      <c r="D39" s="130"/>
      <c r="E39" s="130"/>
      <c r="F39" s="130"/>
      <c r="G39" s="130"/>
      <c r="H39" s="80">
        <f t="shared" si="0"/>
        <v>0</v>
      </c>
      <c r="I39" s="80">
        <f t="shared" si="1"/>
        <v>0</v>
      </c>
    </row>
    <row r="40" spans="2:9" ht="18" customHeight="1">
      <c r="B40" s="404"/>
      <c r="C40" s="405"/>
      <c r="D40" s="130"/>
      <c r="E40" s="130"/>
      <c r="F40" s="130"/>
      <c r="G40" s="130"/>
      <c r="H40" s="80">
        <f t="shared" si="0"/>
        <v>0</v>
      </c>
      <c r="I40" s="80">
        <f t="shared" si="1"/>
        <v>0</v>
      </c>
    </row>
    <row r="41" spans="2:9" ht="18" customHeight="1" thickBot="1">
      <c r="B41" s="400"/>
      <c r="C41" s="401"/>
      <c r="D41" s="131"/>
      <c r="E41" s="131"/>
      <c r="F41" s="131"/>
      <c r="G41" s="131"/>
      <c r="H41" s="81">
        <f t="shared" si="0"/>
        <v>0</v>
      </c>
      <c r="I41" s="81">
        <f t="shared" si="1"/>
        <v>0</v>
      </c>
    </row>
    <row r="42" spans="2:9" ht="22.15" customHeight="1" thickTop="1">
      <c r="B42" s="416" t="s">
        <v>8</v>
      </c>
      <c r="C42" s="417"/>
      <c r="D42" s="417"/>
      <c r="E42" s="417"/>
      <c r="F42" s="417"/>
      <c r="G42" s="417"/>
      <c r="H42" s="418"/>
      <c r="I42" s="132">
        <f>SUM(I22:I41)</f>
        <v>0</v>
      </c>
    </row>
    <row r="43" spans="2:9" ht="4.1500000000000004" customHeight="1"/>
    <row r="44" spans="2:9" ht="75.650000000000006" customHeight="1">
      <c r="B44" s="415" t="s">
        <v>201</v>
      </c>
      <c r="C44" s="415"/>
      <c r="D44" s="415"/>
      <c r="E44" s="415"/>
      <c r="F44" s="415"/>
      <c r="G44" s="415"/>
      <c r="H44" s="415"/>
      <c r="I44" s="415"/>
    </row>
    <row r="45" spans="2:9" ht="19.5" customHeight="1"/>
    <row r="46" spans="2:9" ht="19.5" customHeight="1">
      <c r="C46" s="73"/>
      <c r="D46" s="74"/>
    </row>
    <row r="47" spans="2:9" ht="19.5" customHeight="1">
      <c r="C47" s="69"/>
      <c r="D47" s="74"/>
    </row>
    <row r="48" spans="2:9" ht="13">
      <c r="D48" s="75"/>
      <c r="H48" s="72"/>
      <c r="I48" s="72"/>
    </row>
  </sheetData>
  <mergeCells count="36">
    <mergeCell ref="H17:I17"/>
    <mergeCell ref="B44:I44"/>
    <mergeCell ref="B42:H42"/>
    <mergeCell ref="B20:C21"/>
    <mergeCell ref="B22:C22"/>
    <mergeCell ref="B23:C23"/>
    <mergeCell ref="B24:C24"/>
    <mergeCell ref="B25:C25"/>
    <mergeCell ref="B26:C26"/>
    <mergeCell ref="B27:C27"/>
    <mergeCell ref="B28:C28"/>
    <mergeCell ref="B29:C29"/>
    <mergeCell ref="B38:C38"/>
    <mergeCell ref="D17:F17"/>
    <mergeCell ref="B39:C39"/>
    <mergeCell ref="B40:C40"/>
    <mergeCell ref="H2:I2"/>
    <mergeCell ref="B11:I11"/>
    <mergeCell ref="C5:D5"/>
    <mergeCell ref="B14:I14"/>
    <mergeCell ref="A10:I10"/>
    <mergeCell ref="F6:I6"/>
    <mergeCell ref="F7:I7"/>
    <mergeCell ref="F8:I8"/>
    <mergeCell ref="F9:I9"/>
    <mergeCell ref="D20:F20"/>
    <mergeCell ref="B41:C41"/>
    <mergeCell ref="B17:C17"/>
    <mergeCell ref="B35:C35"/>
    <mergeCell ref="B36:C36"/>
    <mergeCell ref="B37:C37"/>
    <mergeCell ref="B30:C30"/>
    <mergeCell ref="B31:C31"/>
    <mergeCell ref="B32:C32"/>
    <mergeCell ref="B33:C33"/>
    <mergeCell ref="B34:C34"/>
  </mergeCells>
  <phoneticPr fontId="4"/>
  <conditionalFormatting sqref="B22:B41">
    <cfRule type="expression" dxfId="28" priority="10">
      <formula>ISBLANK(B22)</formula>
    </cfRule>
  </conditionalFormatting>
  <conditionalFormatting sqref="B14:I14">
    <cfRule type="expression" dxfId="27" priority="6">
      <formula>ISBLANK(B14)</formula>
    </cfRule>
  </conditionalFormatting>
  <conditionalFormatting sqref="D17">
    <cfRule type="expression" dxfId="26" priority="1">
      <formula>ISBLANK(D17)</formula>
    </cfRule>
  </conditionalFormatting>
  <conditionalFormatting sqref="D22:G41">
    <cfRule type="expression" dxfId="25" priority="2">
      <formula>ISBLANK(D22)</formula>
    </cfRule>
  </conditionalFormatting>
  <conditionalFormatting sqref="F5:F9">
    <cfRule type="expression" dxfId="24" priority="11">
      <formula>ISBLANK(F5)</formula>
    </cfRule>
  </conditionalFormatting>
  <conditionalFormatting sqref="H17">
    <cfRule type="expression" dxfId="23" priority="16">
      <formula>ISBLANK(H17)</formula>
    </cfRule>
  </conditionalFormatting>
  <printOptions horizontalCentered="1"/>
  <pageMargins left="0.51181102362204722" right="0.31496062992125984" top="0.31496062992125984" bottom="0.35433070866141736" header="0.31496062992125984" footer="0.15748031496062992"/>
  <pageSetup paperSize="9" scale="94" orientation="portrait" r:id="rId1"/>
  <headerFooter>
    <oddFooter>&amp;R&amp;"ＭＳ Ｐ明朝,標準"（日本産業規格Ａ列４番）</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79998168889431442"/>
    <pageSetUpPr fitToPage="1"/>
  </sheetPr>
  <dimension ref="A1:J49"/>
  <sheetViews>
    <sheetView view="pageBreakPreview" zoomScale="85" zoomScaleNormal="85" zoomScaleSheetLayoutView="85" zoomScalePageLayoutView="70" workbookViewId="0">
      <selection activeCell="B45" sqref="B45:I45"/>
    </sheetView>
  </sheetViews>
  <sheetFormatPr defaultColWidth="8.81640625" defaultRowHeight="12"/>
  <cols>
    <col min="1" max="1" width="1.54296875" style="68" customWidth="1"/>
    <col min="2" max="3" width="7.54296875" style="68" customWidth="1"/>
    <col min="4" max="6" width="12.7265625" style="68" customWidth="1"/>
    <col min="7" max="7" width="12" style="68" customWidth="1"/>
    <col min="8" max="9" width="12.7265625" style="68" customWidth="1"/>
    <col min="10" max="10" width="1.54296875" style="68" customWidth="1"/>
    <col min="11" max="16384" width="8.81640625" style="68"/>
  </cols>
  <sheetData>
    <row r="1" spans="1:10" ht="14">
      <c r="A1" s="66" t="s">
        <v>80</v>
      </c>
      <c r="C1" s="69"/>
      <c r="D1" s="69"/>
      <c r="E1" s="69"/>
      <c r="F1" s="69"/>
      <c r="G1" s="69"/>
      <c r="H1" s="69"/>
      <c r="I1" s="69"/>
    </row>
    <row r="2" spans="1:10" ht="14">
      <c r="A2" s="66"/>
      <c r="C2" s="69"/>
      <c r="D2" s="69"/>
      <c r="E2" s="69"/>
      <c r="F2" s="69"/>
      <c r="H2" s="406" t="s">
        <v>93</v>
      </c>
      <c r="I2" s="406"/>
    </row>
    <row r="3" spans="1:10" ht="14">
      <c r="A3" s="66"/>
      <c r="B3" s="86"/>
      <c r="C3" s="69"/>
      <c r="D3" s="69"/>
      <c r="E3" s="69"/>
      <c r="F3" s="69"/>
      <c r="H3" s="73"/>
      <c r="I3" s="73"/>
    </row>
    <row r="4" spans="1:10" ht="5.5" customHeight="1">
      <c r="B4" s="70"/>
      <c r="C4" s="69"/>
      <c r="D4" s="69"/>
      <c r="E4" s="69"/>
      <c r="F4" s="69"/>
      <c r="G4" s="69"/>
      <c r="H4" s="69"/>
      <c r="I4" s="69"/>
    </row>
    <row r="5" spans="1:10" ht="18" customHeight="1">
      <c r="B5" s="69"/>
      <c r="C5" s="408" t="s">
        <v>68</v>
      </c>
      <c r="D5" s="408"/>
      <c r="E5" s="93" t="s">
        <v>67</v>
      </c>
      <c r="F5" s="139"/>
      <c r="G5" s="139"/>
      <c r="H5" s="139"/>
      <c r="I5" s="139"/>
    </row>
    <row r="6" spans="1:10" ht="25.9" customHeight="1">
      <c r="C6" s="69"/>
      <c r="D6" s="69"/>
      <c r="E6" s="93" t="s">
        <v>50</v>
      </c>
      <c r="F6" s="411"/>
      <c r="G6" s="347"/>
      <c r="H6" s="347"/>
      <c r="I6" s="347"/>
    </row>
    <row r="7" spans="1:10" ht="25.9" customHeight="1">
      <c r="C7" s="69"/>
      <c r="D7" s="69"/>
      <c r="E7" s="93" t="s">
        <v>13</v>
      </c>
      <c r="F7" s="411"/>
      <c r="G7" s="347"/>
      <c r="H7" s="347"/>
      <c r="I7" s="347"/>
    </row>
    <row r="8" spans="1:10" ht="25.9" customHeight="1">
      <c r="C8" s="69"/>
      <c r="D8" s="69"/>
      <c r="E8" s="94" t="s">
        <v>109</v>
      </c>
      <c r="F8" s="412"/>
      <c r="G8" s="413"/>
      <c r="H8" s="413"/>
      <c r="I8" s="413"/>
    </row>
    <row r="9" spans="1:10" ht="18" customHeight="1">
      <c r="C9" s="69"/>
      <c r="D9" s="69"/>
      <c r="E9" s="93" t="s">
        <v>20</v>
      </c>
      <c r="F9" s="411"/>
      <c r="G9" s="347"/>
      <c r="H9" s="347"/>
      <c r="I9" s="347"/>
    </row>
    <row r="10" spans="1:10" ht="33.65" customHeight="1">
      <c r="A10" s="410" t="s">
        <v>77</v>
      </c>
      <c r="B10" s="410"/>
      <c r="C10" s="410"/>
      <c r="D10" s="410"/>
      <c r="E10" s="410"/>
      <c r="F10" s="410"/>
      <c r="G10" s="410"/>
      <c r="H10" s="410"/>
      <c r="I10" s="410"/>
    </row>
    <row r="11" spans="1:10" ht="27.65" customHeight="1">
      <c r="B11" s="407" t="s">
        <v>163</v>
      </c>
      <c r="C11" s="407"/>
      <c r="D11" s="407"/>
      <c r="E11" s="407"/>
      <c r="F11" s="407"/>
      <c r="G11" s="407"/>
      <c r="H11" s="407"/>
      <c r="I11" s="407"/>
      <c r="J11" s="67"/>
    </row>
    <row r="12" spans="1:10" ht="6" customHeight="1">
      <c r="C12" s="69"/>
      <c r="E12" s="71"/>
      <c r="H12" s="72"/>
      <c r="I12" s="72"/>
    </row>
    <row r="13" spans="1:10" ht="14">
      <c r="B13" s="64" t="s">
        <v>164</v>
      </c>
      <c r="C13" s="69"/>
      <c r="E13" s="71"/>
      <c r="H13" s="72"/>
      <c r="I13" s="72"/>
    </row>
    <row r="14" spans="1:10" ht="24.75" customHeight="1">
      <c r="B14" s="409"/>
      <c r="C14" s="409"/>
      <c r="D14" s="409"/>
      <c r="E14" s="409"/>
      <c r="F14" s="409"/>
      <c r="G14" s="409"/>
      <c r="H14" s="409"/>
      <c r="I14" s="409"/>
    </row>
    <row r="15" spans="1:10" ht="6" customHeight="1">
      <c r="C15" s="69"/>
      <c r="E15" s="71"/>
      <c r="H15" s="72"/>
      <c r="I15" s="72"/>
    </row>
    <row r="16" spans="1:10" ht="14">
      <c r="B16" s="64" t="s">
        <v>94</v>
      </c>
      <c r="C16" s="69"/>
      <c r="E16" s="71"/>
      <c r="H16" s="72"/>
      <c r="I16" s="72"/>
    </row>
    <row r="17" spans="2:9" ht="24.75" customHeight="1">
      <c r="B17" s="402" t="s">
        <v>53</v>
      </c>
      <c r="C17" s="403"/>
      <c r="D17" s="423"/>
      <c r="E17" s="424"/>
      <c r="F17" s="425"/>
      <c r="G17" s="82" t="s">
        <v>51</v>
      </c>
      <c r="H17" s="426"/>
      <c r="I17" s="427"/>
    </row>
    <row r="18" spans="2:9" ht="7.15" customHeight="1">
      <c r="B18" s="69"/>
      <c r="C18" s="69"/>
      <c r="D18" s="69"/>
      <c r="E18" s="69"/>
      <c r="F18" s="69"/>
      <c r="G18" s="69"/>
      <c r="H18" s="69"/>
      <c r="I18" s="69"/>
    </row>
    <row r="19" spans="2:9" ht="14">
      <c r="B19" s="64" t="s">
        <v>171</v>
      </c>
      <c r="C19" s="69"/>
      <c r="E19" s="71"/>
      <c r="H19" s="72"/>
      <c r="I19" s="72"/>
    </row>
    <row r="20" spans="2:9" ht="26">
      <c r="B20" s="419" t="s">
        <v>2</v>
      </c>
      <c r="C20" s="420"/>
      <c r="D20" s="397" t="s">
        <v>69</v>
      </c>
      <c r="E20" s="398"/>
      <c r="F20" s="399"/>
      <c r="G20" s="76" t="s">
        <v>70</v>
      </c>
      <c r="H20" s="76" t="s">
        <v>71</v>
      </c>
      <c r="I20" s="76" t="s">
        <v>72</v>
      </c>
    </row>
    <row r="21" spans="2:9" ht="30.5" customHeight="1">
      <c r="B21" s="421"/>
      <c r="C21" s="422"/>
      <c r="D21" s="77" t="s">
        <v>73</v>
      </c>
      <c r="E21" s="77" t="s">
        <v>74</v>
      </c>
      <c r="F21" s="77" t="s">
        <v>75</v>
      </c>
      <c r="G21" s="78" t="s">
        <v>6</v>
      </c>
      <c r="H21" s="109" t="s">
        <v>179</v>
      </c>
      <c r="I21" s="79" t="s">
        <v>7</v>
      </c>
    </row>
    <row r="22" spans="2:9" ht="18" customHeight="1">
      <c r="B22" s="404"/>
      <c r="C22" s="405"/>
      <c r="D22" s="130"/>
      <c r="E22" s="130"/>
      <c r="F22" s="130"/>
      <c r="G22" s="130"/>
      <c r="H22" s="80">
        <f>$D22/1000*$E22/1000*$F22/1000</f>
        <v>0</v>
      </c>
      <c r="I22" s="80">
        <f>$G22*$H22</f>
        <v>0</v>
      </c>
    </row>
    <row r="23" spans="2:9" ht="18" customHeight="1">
      <c r="B23" s="404"/>
      <c r="C23" s="405"/>
      <c r="D23" s="130"/>
      <c r="E23" s="130"/>
      <c r="F23" s="130"/>
      <c r="G23" s="130"/>
      <c r="H23" s="80">
        <f t="shared" ref="H23:H42" si="0">$D23/1000*$E23/1000*$F23/1000</f>
        <v>0</v>
      </c>
      <c r="I23" s="80">
        <f t="shared" ref="I23:I42" si="1">$G23*$H23</f>
        <v>0</v>
      </c>
    </row>
    <row r="24" spans="2:9" ht="18" customHeight="1">
      <c r="B24" s="404"/>
      <c r="C24" s="405"/>
      <c r="D24" s="130"/>
      <c r="E24" s="130"/>
      <c r="F24" s="130"/>
      <c r="G24" s="130"/>
      <c r="H24" s="80">
        <f t="shared" si="0"/>
        <v>0</v>
      </c>
      <c r="I24" s="80">
        <f t="shared" si="1"/>
        <v>0</v>
      </c>
    </row>
    <row r="25" spans="2:9" ht="18" customHeight="1">
      <c r="B25" s="404"/>
      <c r="C25" s="405"/>
      <c r="D25" s="130"/>
      <c r="E25" s="130"/>
      <c r="F25" s="130"/>
      <c r="G25" s="130"/>
      <c r="H25" s="80">
        <f t="shared" si="0"/>
        <v>0</v>
      </c>
      <c r="I25" s="80">
        <f t="shared" si="1"/>
        <v>0</v>
      </c>
    </row>
    <row r="26" spans="2:9" ht="18" customHeight="1">
      <c r="B26" s="404"/>
      <c r="C26" s="405"/>
      <c r="D26" s="130"/>
      <c r="E26" s="130"/>
      <c r="F26" s="130"/>
      <c r="G26" s="130"/>
      <c r="H26" s="80">
        <f t="shared" si="0"/>
        <v>0</v>
      </c>
      <c r="I26" s="80">
        <f t="shared" si="1"/>
        <v>0</v>
      </c>
    </row>
    <row r="27" spans="2:9" ht="18" customHeight="1">
      <c r="B27" s="404"/>
      <c r="C27" s="405"/>
      <c r="D27" s="130"/>
      <c r="E27" s="130"/>
      <c r="F27" s="130"/>
      <c r="G27" s="130"/>
      <c r="H27" s="80">
        <f t="shared" si="0"/>
        <v>0</v>
      </c>
      <c r="I27" s="80">
        <f t="shared" si="1"/>
        <v>0</v>
      </c>
    </row>
    <row r="28" spans="2:9" ht="18" customHeight="1">
      <c r="B28" s="404"/>
      <c r="C28" s="405"/>
      <c r="D28" s="130"/>
      <c r="E28" s="130"/>
      <c r="F28" s="130"/>
      <c r="G28" s="130"/>
      <c r="H28" s="80">
        <f t="shared" si="0"/>
        <v>0</v>
      </c>
      <c r="I28" s="80">
        <f t="shared" si="1"/>
        <v>0</v>
      </c>
    </row>
    <row r="29" spans="2:9" ht="18" customHeight="1">
      <c r="B29" s="404"/>
      <c r="C29" s="405"/>
      <c r="D29" s="130"/>
      <c r="E29" s="130"/>
      <c r="F29" s="130"/>
      <c r="G29" s="130"/>
      <c r="H29" s="80">
        <f t="shared" si="0"/>
        <v>0</v>
      </c>
      <c r="I29" s="80">
        <f t="shared" si="1"/>
        <v>0</v>
      </c>
    </row>
    <row r="30" spans="2:9" ht="18" customHeight="1">
      <c r="B30" s="404"/>
      <c r="C30" s="405"/>
      <c r="D30" s="130"/>
      <c r="E30" s="130"/>
      <c r="F30" s="130"/>
      <c r="G30" s="130"/>
      <c r="H30" s="80">
        <f t="shared" si="0"/>
        <v>0</v>
      </c>
      <c r="I30" s="80">
        <f t="shared" si="1"/>
        <v>0</v>
      </c>
    </row>
    <row r="31" spans="2:9" ht="18" customHeight="1">
      <c r="B31" s="404"/>
      <c r="C31" s="405"/>
      <c r="D31" s="130"/>
      <c r="E31" s="130"/>
      <c r="F31" s="130"/>
      <c r="G31" s="130"/>
      <c r="H31" s="80">
        <f t="shared" si="0"/>
        <v>0</v>
      </c>
      <c r="I31" s="80">
        <f t="shared" si="1"/>
        <v>0</v>
      </c>
    </row>
    <row r="32" spans="2:9" ht="18" customHeight="1">
      <c r="B32" s="404"/>
      <c r="C32" s="405"/>
      <c r="D32" s="130"/>
      <c r="E32" s="130"/>
      <c r="F32" s="130"/>
      <c r="G32" s="130"/>
      <c r="H32" s="80">
        <f t="shared" si="0"/>
        <v>0</v>
      </c>
      <c r="I32" s="80">
        <f t="shared" si="1"/>
        <v>0</v>
      </c>
    </row>
    <row r="33" spans="2:9" ht="18" customHeight="1">
      <c r="B33" s="404"/>
      <c r="C33" s="405"/>
      <c r="D33" s="130"/>
      <c r="E33" s="130"/>
      <c r="F33" s="130"/>
      <c r="G33" s="130"/>
      <c r="H33" s="80">
        <f t="shared" si="0"/>
        <v>0</v>
      </c>
      <c r="I33" s="80">
        <f t="shared" si="1"/>
        <v>0</v>
      </c>
    </row>
    <row r="34" spans="2:9" ht="18" customHeight="1">
      <c r="B34" s="404"/>
      <c r="C34" s="405"/>
      <c r="D34" s="130"/>
      <c r="E34" s="130"/>
      <c r="F34" s="130"/>
      <c r="G34" s="130"/>
      <c r="H34" s="80">
        <f t="shared" si="0"/>
        <v>0</v>
      </c>
      <c r="I34" s="80">
        <f t="shared" si="1"/>
        <v>0</v>
      </c>
    </row>
    <row r="35" spans="2:9" ht="18" customHeight="1">
      <c r="B35" s="404"/>
      <c r="C35" s="405"/>
      <c r="D35" s="130"/>
      <c r="E35" s="130"/>
      <c r="F35" s="130"/>
      <c r="G35" s="130"/>
      <c r="H35" s="80">
        <f t="shared" si="0"/>
        <v>0</v>
      </c>
      <c r="I35" s="80">
        <f t="shared" si="1"/>
        <v>0</v>
      </c>
    </row>
    <row r="36" spans="2:9" ht="18" customHeight="1">
      <c r="B36" s="404"/>
      <c r="C36" s="405"/>
      <c r="D36" s="130"/>
      <c r="E36" s="130"/>
      <c r="F36" s="130"/>
      <c r="G36" s="130"/>
      <c r="H36" s="80">
        <f t="shared" si="0"/>
        <v>0</v>
      </c>
      <c r="I36" s="80">
        <f t="shared" si="1"/>
        <v>0</v>
      </c>
    </row>
    <row r="37" spans="2:9" ht="18" customHeight="1">
      <c r="B37" s="404"/>
      <c r="C37" s="405"/>
      <c r="D37" s="130"/>
      <c r="E37" s="130"/>
      <c r="F37" s="130"/>
      <c r="G37" s="130"/>
      <c r="H37" s="80">
        <f t="shared" si="0"/>
        <v>0</v>
      </c>
      <c r="I37" s="80">
        <f t="shared" si="1"/>
        <v>0</v>
      </c>
    </row>
    <row r="38" spans="2:9" ht="18" customHeight="1">
      <c r="B38" s="404"/>
      <c r="C38" s="405"/>
      <c r="D38" s="130"/>
      <c r="E38" s="130"/>
      <c r="F38" s="130"/>
      <c r="G38" s="130"/>
      <c r="H38" s="80">
        <f t="shared" si="0"/>
        <v>0</v>
      </c>
      <c r="I38" s="80">
        <f t="shared" si="1"/>
        <v>0</v>
      </c>
    </row>
    <row r="39" spans="2:9" ht="18" customHeight="1">
      <c r="B39" s="404"/>
      <c r="C39" s="405"/>
      <c r="D39" s="130"/>
      <c r="E39" s="130"/>
      <c r="F39" s="130"/>
      <c r="G39" s="130"/>
      <c r="H39" s="80">
        <f t="shared" si="0"/>
        <v>0</v>
      </c>
      <c r="I39" s="80">
        <f t="shared" si="1"/>
        <v>0</v>
      </c>
    </row>
    <row r="40" spans="2:9" ht="18" customHeight="1">
      <c r="B40" s="404"/>
      <c r="C40" s="405"/>
      <c r="D40" s="130"/>
      <c r="E40" s="130"/>
      <c r="F40" s="130"/>
      <c r="G40" s="130"/>
      <c r="H40" s="80">
        <f t="shared" si="0"/>
        <v>0</v>
      </c>
      <c r="I40" s="80">
        <f t="shared" si="1"/>
        <v>0</v>
      </c>
    </row>
    <row r="41" spans="2:9" ht="18" customHeight="1">
      <c r="B41" s="404"/>
      <c r="C41" s="405"/>
      <c r="D41" s="130"/>
      <c r="E41" s="130"/>
      <c r="F41" s="130"/>
      <c r="G41" s="130"/>
      <c r="H41" s="80">
        <f t="shared" si="0"/>
        <v>0</v>
      </c>
      <c r="I41" s="80">
        <f t="shared" si="1"/>
        <v>0</v>
      </c>
    </row>
    <row r="42" spans="2:9" ht="18" customHeight="1" thickBot="1">
      <c r="B42" s="400"/>
      <c r="C42" s="401"/>
      <c r="D42" s="131"/>
      <c r="E42" s="131"/>
      <c r="F42" s="131"/>
      <c r="G42" s="131"/>
      <c r="H42" s="81">
        <f t="shared" si="0"/>
        <v>0</v>
      </c>
      <c r="I42" s="81">
        <f t="shared" si="1"/>
        <v>0</v>
      </c>
    </row>
    <row r="43" spans="2:9" ht="22.5" customHeight="1" thickTop="1">
      <c r="B43" s="416" t="s">
        <v>8</v>
      </c>
      <c r="C43" s="417"/>
      <c r="D43" s="417"/>
      <c r="E43" s="417"/>
      <c r="F43" s="417"/>
      <c r="G43" s="417"/>
      <c r="H43" s="418"/>
      <c r="I43" s="132">
        <f>SUM(I22:I42)</f>
        <v>0</v>
      </c>
    </row>
    <row r="44" spans="2:9" ht="4.1500000000000004" customHeight="1"/>
    <row r="45" spans="2:9" ht="52.15" customHeight="1">
      <c r="B45" s="415" t="s">
        <v>202</v>
      </c>
      <c r="C45" s="415"/>
      <c r="D45" s="415"/>
      <c r="E45" s="415"/>
      <c r="F45" s="415"/>
      <c r="G45" s="415"/>
      <c r="H45" s="415"/>
      <c r="I45" s="415"/>
    </row>
    <row r="46" spans="2:9" ht="19.5" customHeight="1"/>
    <row r="47" spans="2:9" ht="19.5" customHeight="1">
      <c r="C47" s="73"/>
      <c r="D47" s="74"/>
    </row>
    <row r="48" spans="2:9" ht="19.5" customHeight="1">
      <c r="C48" s="69"/>
      <c r="D48" s="74"/>
    </row>
    <row r="49" spans="4:9" ht="13">
      <c r="D49" s="75"/>
      <c r="H49" s="72"/>
      <c r="I49" s="72"/>
    </row>
  </sheetData>
  <mergeCells count="37">
    <mergeCell ref="B43:H43"/>
    <mergeCell ref="B30:C30"/>
    <mergeCell ref="B31:C31"/>
    <mergeCell ref="B32:C32"/>
    <mergeCell ref="B33:C33"/>
    <mergeCell ref="B38:C38"/>
    <mergeCell ref="B39:C39"/>
    <mergeCell ref="B36:C36"/>
    <mergeCell ref="B37:C37"/>
    <mergeCell ref="B27:C27"/>
    <mergeCell ref="B28:C28"/>
    <mergeCell ref="H2:I2"/>
    <mergeCell ref="D17:F17"/>
    <mergeCell ref="B24:C24"/>
    <mergeCell ref="B25:C25"/>
    <mergeCell ref="B26:C26"/>
    <mergeCell ref="F6:I6"/>
    <mergeCell ref="F7:I7"/>
    <mergeCell ref="F8:I8"/>
    <mergeCell ref="F9:I9"/>
    <mergeCell ref="H17:I17"/>
    <mergeCell ref="B45:I45"/>
    <mergeCell ref="A10:I10"/>
    <mergeCell ref="C5:D5"/>
    <mergeCell ref="B14:I14"/>
    <mergeCell ref="D20:F20"/>
    <mergeCell ref="B20:C21"/>
    <mergeCell ref="B17:C17"/>
    <mergeCell ref="B22:C22"/>
    <mergeCell ref="B23:C23"/>
    <mergeCell ref="B42:C42"/>
    <mergeCell ref="B34:C34"/>
    <mergeCell ref="B35:C35"/>
    <mergeCell ref="B11:I11"/>
    <mergeCell ref="B40:C40"/>
    <mergeCell ref="B41:C41"/>
    <mergeCell ref="B29:C29"/>
  </mergeCells>
  <phoneticPr fontId="4"/>
  <conditionalFormatting sqref="B22:B42">
    <cfRule type="expression" dxfId="22" priority="8">
      <formula>ISBLANK(B22)</formula>
    </cfRule>
  </conditionalFormatting>
  <conditionalFormatting sqref="B14:I14">
    <cfRule type="expression" dxfId="21" priority="6">
      <formula>ISBLANK(B14)</formula>
    </cfRule>
  </conditionalFormatting>
  <conditionalFormatting sqref="D17">
    <cfRule type="expression" dxfId="20" priority="1">
      <formula>ISBLANK(D17)</formula>
    </cfRule>
  </conditionalFormatting>
  <conditionalFormatting sqref="D22:G42">
    <cfRule type="expression" dxfId="19" priority="2">
      <formula>ISBLANK(D22)</formula>
    </cfRule>
  </conditionalFormatting>
  <conditionalFormatting sqref="F5:F9">
    <cfRule type="expression" dxfId="18" priority="9">
      <formula>ISBLANK(F5)</formula>
    </cfRule>
  </conditionalFormatting>
  <conditionalFormatting sqref="H17">
    <cfRule type="expression" dxfId="17" priority="7">
      <formula>ISBLANK(H17)</formula>
    </cfRule>
  </conditionalFormatting>
  <printOptions horizontalCentered="1"/>
  <pageMargins left="0.51181102362204722" right="0.31496062992125984" top="0.31496062992125984" bottom="0.35433070866141736" header="0.31496062992125984" footer="0.15748031496062992"/>
  <pageSetup paperSize="9" scale="94" orientation="portrait" r:id="rId1"/>
  <headerFooter>
    <oddFooter>&amp;R&amp;"ＭＳ Ｐ明朝,標準"（日本産業規格Ａ列４番）</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79998168889431442"/>
  </sheetPr>
  <dimension ref="A1:W74"/>
  <sheetViews>
    <sheetView showGridLines="0" showZeros="0" view="pageBreakPreview" zoomScale="80" zoomScaleNormal="100" zoomScaleSheetLayoutView="80" zoomScalePageLayoutView="70" workbookViewId="0">
      <selection activeCell="B14" sqref="B14:W19"/>
    </sheetView>
  </sheetViews>
  <sheetFormatPr defaultColWidth="8.81640625" defaultRowHeight="18"/>
  <cols>
    <col min="1" max="1" width="1" style="45" customWidth="1"/>
    <col min="2" max="22" width="4" style="45" customWidth="1"/>
    <col min="23" max="23" width="8.54296875" style="45" customWidth="1"/>
    <col min="24" max="24" width="9.7265625" style="45" customWidth="1"/>
    <col min="25" max="16384" width="8.81640625" style="45"/>
  </cols>
  <sheetData>
    <row r="1" spans="1:23" s="1" customFormat="1" ht="14">
      <c r="A1" s="66" t="s">
        <v>91</v>
      </c>
      <c r="W1" s="9"/>
    </row>
    <row r="2" spans="1:23" ht="25.9" customHeight="1">
      <c r="A2" s="430" t="s">
        <v>34</v>
      </c>
      <c r="B2" s="430"/>
      <c r="C2" s="430"/>
      <c r="D2" s="430"/>
      <c r="E2" s="430"/>
      <c r="F2" s="430"/>
      <c r="G2" s="430"/>
      <c r="H2" s="430"/>
      <c r="I2" s="430"/>
      <c r="J2" s="430"/>
      <c r="K2" s="430"/>
      <c r="L2" s="430"/>
      <c r="M2" s="430"/>
      <c r="N2" s="430"/>
      <c r="O2" s="430"/>
      <c r="P2" s="430"/>
      <c r="Q2" s="430"/>
      <c r="R2" s="430"/>
      <c r="S2" s="430"/>
      <c r="T2" s="430"/>
      <c r="U2" s="430"/>
      <c r="V2" s="430"/>
      <c r="W2" s="430"/>
    </row>
    <row r="3" spans="1:23">
      <c r="A3" s="3"/>
      <c r="B3" s="442" t="s">
        <v>180</v>
      </c>
      <c r="C3" s="442"/>
      <c r="D3" s="442"/>
      <c r="E3" s="442"/>
      <c r="F3" s="442"/>
      <c r="G3" s="442"/>
      <c r="H3" s="442"/>
      <c r="I3" s="443"/>
      <c r="J3" s="443"/>
      <c r="K3" s="443"/>
      <c r="L3" s="443"/>
      <c r="M3" s="443"/>
      <c r="N3" s="443"/>
      <c r="O3" s="443"/>
      <c r="P3" s="57"/>
      <c r="Q3" s="57"/>
      <c r="R3" s="57"/>
      <c r="S3" s="57"/>
      <c r="T3" s="57"/>
      <c r="U3" s="57"/>
      <c r="V3" s="57"/>
      <c r="W3" s="57"/>
    </row>
    <row r="4" spans="1:23" ht="3" customHeight="1">
      <c r="A4" s="3"/>
      <c r="B4" s="431"/>
      <c r="C4" s="431"/>
      <c r="D4" s="431"/>
      <c r="E4" s="431"/>
      <c r="F4" s="431"/>
      <c r="G4" s="431"/>
      <c r="H4" s="431"/>
      <c r="I4" s="57"/>
      <c r="J4" s="57"/>
      <c r="K4" s="57"/>
      <c r="L4" s="57"/>
      <c r="M4" s="57"/>
      <c r="N4" s="57"/>
      <c r="O4" s="57"/>
      <c r="P4" s="57"/>
      <c r="Q4" s="57"/>
      <c r="R4" s="57"/>
      <c r="S4" s="57"/>
      <c r="T4" s="57"/>
      <c r="U4" s="57"/>
      <c r="V4" s="57"/>
      <c r="W4" s="57"/>
    </row>
    <row r="5" spans="1:23" ht="36" customHeight="1">
      <c r="A5" s="3"/>
      <c r="B5" s="441" t="s">
        <v>203</v>
      </c>
      <c r="C5" s="441"/>
      <c r="D5" s="441"/>
      <c r="E5" s="441"/>
      <c r="F5" s="441"/>
      <c r="G5" s="441"/>
      <c r="H5" s="441"/>
      <c r="I5" s="441"/>
      <c r="J5" s="441"/>
      <c r="K5" s="441"/>
      <c r="L5" s="441"/>
      <c r="M5" s="441"/>
      <c r="N5" s="441"/>
      <c r="O5" s="441"/>
      <c r="P5" s="441"/>
      <c r="Q5" s="441"/>
      <c r="R5" s="441"/>
      <c r="S5" s="441"/>
      <c r="T5" s="441"/>
      <c r="U5" s="441"/>
      <c r="V5" s="441"/>
      <c r="W5" s="441"/>
    </row>
    <row r="6" spans="1:23" ht="6.65" customHeight="1">
      <c r="A6" s="3"/>
      <c r="B6" s="3"/>
      <c r="C6" s="3"/>
      <c r="D6" s="4"/>
      <c r="E6" s="4"/>
      <c r="F6" s="4"/>
      <c r="G6" s="4"/>
      <c r="H6" s="4"/>
      <c r="I6" s="4"/>
      <c r="J6" s="4"/>
      <c r="K6" s="4"/>
      <c r="L6" s="4"/>
      <c r="M6" s="4"/>
      <c r="N6" s="4"/>
      <c r="O6" s="4"/>
      <c r="P6" s="4"/>
      <c r="Q6" s="4"/>
      <c r="R6" s="4"/>
      <c r="S6" s="4"/>
      <c r="T6" s="4"/>
      <c r="U6" s="4"/>
      <c r="V6" s="4"/>
      <c r="W6" s="4"/>
    </row>
    <row r="7" spans="1:23">
      <c r="A7" s="3"/>
      <c r="B7" s="432"/>
      <c r="C7" s="433"/>
      <c r="D7" s="133" t="s">
        <v>0</v>
      </c>
      <c r="E7" s="134"/>
      <c r="F7" s="133" t="s">
        <v>10</v>
      </c>
      <c r="G7" s="134"/>
      <c r="H7" s="135" t="s">
        <v>11</v>
      </c>
      <c r="I7" s="136"/>
      <c r="J7" s="4"/>
      <c r="K7" s="4"/>
      <c r="L7" s="4"/>
      <c r="M7" s="4"/>
      <c r="N7" s="4"/>
      <c r="O7" s="4"/>
      <c r="P7" s="4"/>
      <c r="Q7" s="4"/>
      <c r="R7" s="4"/>
      <c r="S7" s="4"/>
      <c r="T7" s="4"/>
      <c r="U7" s="4"/>
      <c r="V7" s="4"/>
      <c r="W7" s="5"/>
    </row>
    <row r="8" spans="1:23" ht="10.15" customHeight="1">
      <c r="A8" s="3"/>
      <c r="B8" s="434"/>
      <c r="C8" s="434"/>
      <c r="D8" s="4"/>
      <c r="E8" s="4"/>
      <c r="F8" s="4"/>
      <c r="G8" s="4"/>
      <c r="H8" s="4"/>
      <c r="I8" s="4"/>
      <c r="J8" s="4"/>
      <c r="K8" s="4"/>
      <c r="L8" s="4"/>
      <c r="M8" s="4"/>
      <c r="N8" s="4"/>
      <c r="O8" s="4"/>
      <c r="P8" s="4"/>
      <c r="Q8" s="4"/>
      <c r="R8" s="4"/>
      <c r="S8" s="4"/>
      <c r="T8" s="4"/>
      <c r="U8" s="4"/>
      <c r="V8" s="4"/>
      <c r="W8" s="4"/>
    </row>
    <row r="9" spans="1:23" ht="27" customHeight="1">
      <c r="A9" s="3"/>
      <c r="B9" s="437" t="s">
        <v>97</v>
      </c>
      <c r="C9" s="438"/>
      <c r="D9" s="438"/>
      <c r="E9" s="438"/>
      <c r="F9" s="438"/>
      <c r="G9" s="438"/>
      <c r="H9" s="439"/>
      <c r="I9" s="439"/>
      <c r="J9" s="439"/>
      <c r="K9" s="439"/>
      <c r="L9" s="439"/>
      <c r="M9" s="439"/>
      <c r="N9" s="439"/>
      <c r="O9" s="439"/>
      <c r="P9" s="439"/>
      <c r="Q9" s="439"/>
      <c r="R9" s="439"/>
      <c r="S9" s="439"/>
      <c r="T9" s="439"/>
      <c r="U9" s="439"/>
      <c r="V9" s="439"/>
      <c r="W9" s="439"/>
    </row>
    <row r="10" spans="1:23" ht="27" customHeight="1">
      <c r="A10" s="7"/>
      <c r="B10" s="435" t="s">
        <v>98</v>
      </c>
      <c r="C10" s="436"/>
      <c r="D10" s="436"/>
      <c r="E10" s="436"/>
      <c r="F10" s="436"/>
      <c r="G10" s="436"/>
      <c r="H10" s="440"/>
      <c r="I10" s="440"/>
      <c r="J10" s="440"/>
      <c r="K10" s="440"/>
      <c r="L10" s="440"/>
      <c r="M10" s="440"/>
      <c r="N10" s="440"/>
      <c r="O10" s="440"/>
      <c r="P10" s="440"/>
      <c r="Q10" s="440"/>
      <c r="R10" s="440"/>
      <c r="S10" s="440"/>
      <c r="T10" s="440"/>
      <c r="U10" s="440"/>
      <c r="V10" s="440"/>
      <c r="W10" s="440"/>
    </row>
    <row r="11" spans="1:23" ht="6.65" customHeight="1">
      <c r="A11" s="7"/>
      <c r="B11" s="428"/>
      <c r="C11" s="429"/>
      <c r="D11" s="429"/>
      <c r="E11" s="429"/>
      <c r="F11" s="429"/>
      <c r="G11" s="429"/>
      <c r="H11" s="429"/>
      <c r="I11" s="429"/>
      <c r="J11" s="429"/>
      <c r="K11" s="429"/>
      <c r="L11" s="429"/>
      <c r="M11" s="429"/>
      <c r="N11" s="429"/>
      <c r="O11" s="429"/>
      <c r="P11" s="429"/>
      <c r="Q11" s="429"/>
      <c r="R11" s="429"/>
      <c r="S11" s="429"/>
      <c r="T11" s="429"/>
      <c r="U11" s="429"/>
      <c r="V11" s="429"/>
      <c r="W11" s="429"/>
    </row>
    <row r="12" spans="1:23" ht="6.65" customHeight="1">
      <c r="A12" s="7"/>
      <c r="B12" s="90"/>
      <c r="C12" s="91"/>
      <c r="D12" s="91"/>
      <c r="E12" s="91"/>
      <c r="F12" s="91"/>
      <c r="G12" s="91"/>
      <c r="H12" s="91"/>
      <c r="I12" s="91"/>
      <c r="J12" s="91"/>
      <c r="K12" s="91"/>
      <c r="L12" s="91"/>
      <c r="M12" s="91"/>
      <c r="N12" s="91"/>
      <c r="O12" s="91"/>
      <c r="P12" s="91"/>
      <c r="Q12" s="91"/>
      <c r="R12" s="91"/>
      <c r="S12" s="91"/>
      <c r="T12" s="91"/>
      <c r="U12" s="91"/>
      <c r="V12" s="91"/>
      <c r="W12" s="91"/>
    </row>
    <row r="13" spans="1:23">
      <c r="A13" s="1"/>
      <c r="B13" s="96" t="s">
        <v>78</v>
      </c>
      <c r="C13" s="96"/>
      <c r="D13" s="96"/>
      <c r="E13" s="96"/>
      <c r="F13" s="96"/>
      <c r="G13" s="96"/>
      <c r="H13" s="96"/>
      <c r="I13" s="96"/>
      <c r="J13" s="96"/>
      <c r="K13" s="96"/>
      <c r="L13" s="96"/>
      <c r="M13" s="96"/>
      <c r="N13" s="96"/>
      <c r="O13" s="96"/>
      <c r="P13" s="96"/>
      <c r="Q13" s="96"/>
      <c r="R13" s="96"/>
      <c r="S13" s="96"/>
      <c r="T13" s="96"/>
      <c r="U13" s="96"/>
      <c r="V13" s="96"/>
      <c r="W13" s="96"/>
    </row>
    <row r="14" spans="1:23" ht="48.65" customHeight="1">
      <c r="A14" s="1"/>
      <c r="B14" s="448" t="s">
        <v>204</v>
      </c>
      <c r="C14" s="449"/>
      <c r="D14" s="449"/>
      <c r="E14" s="449"/>
      <c r="F14" s="449"/>
      <c r="G14" s="449"/>
      <c r="H14" s="449"/>
      <c r="I14" s="449"/>
      <c r="J14" s="449"/>
      <c r="K14" s="449"/>
      <c r="L14" s="449"/>
      <c r="M14" s="449"/>
      <c r="N14" s="449"/>
      <c r="O14" s="449"/>
      <c r="P14" s="449"/>
      <c r="Q14" s="449"/>
      <c r="R14" s="449"/>
      <c r="S14" s="449"/>
      <c r="T14" s="449"/>
      <c r="U14" s="449"/>
      <c r="V14" s="449"/>
      <c r="W14" s="450"/>
    </row>
    <row r="15" spans="1:23" ht="48.65" customHeight="1">
      <c r="A15" s="1"/>
      <c r="B15" s="458" t="s">
        <v>205</v>
      </c>
      <c r="C15" s="458"/>
      <c r="D15" s="458"/>
      <c r="E15" s="458"/>
      <c r="F15" s="458"/>
      <c r="G15" s="458"/>
      <c r="H15" s="458"/>
      <c r="I15" s="458"/>
      <c r="J15" s="458"/>
      <c r="K15" s="458"/>
      <c r="L15" s="458"/>
      <c r="M15" s="458"/>
      <c r="N15" s="458"/>
      <c r="O15" s="458"/>
      <c r="P15" s="458"/>
      <c r="Q15" s="458"/>
      <c r="R15" s="458"/>
      <c r="S15" s="458"/>
      <c r="T15" s="458"/>
      <c r="U15" s="458"/>
      <c r="V15" s="458"/>
      <c r="W15" s="458"/>
    </row>
    <row r="16" spans="1:23" ht="8.5" customHeight="1">
      <c r="A16" s="1"/>
      <c r="B16" s="140"/>
      <c r="C16" s="140"/>
      <c r="D16" s="140"/>
      <c r="E16" s="140"/>
      <c r="F16" s="140"/>
      <c r="G16" s="140"/>
      <c r="H16" s="140"/>
      <c r="I16" s="140"/>
      <c r="J16" s="140"/>
      <c r="K16" s="140"/>
      <c r="L16" s="140"/>
      <c r="M16" s="140"/>
      <c r="N16" s="140"/>
      <c r="O16" s="140"/>
      <c r="P16" s="140"/>
      <c r="Q16" s="140"/>
      <c r="R16" s="140"/>
      <c r="S16" s="140"/>
      <c r="T16" s="140"/>
      <c r="U16" s="140"/>
      <c r="V16" s="140"/>
      <c r="W16" s="140"/>
    </row>
    <row r="17" spans="1:23">
      <c r="A17" s="1"/>
      <c r="B17" s="1" t="s">
        <v>15</v>
      </c>
      <c r="C17" s="1"/>
      <c r="D17" s="1"/>
      <c r="E17" s="1"/>
      <c r="F17" s="1"/>
      <c r="G17" s="1"/>
      <c r="H17" s="1"/>
      <c r="I17" s="1"/>
      <c r="J17" s="1"/>
      <c r="K17" s="1"/>
      <c r="L17" s="1"/>
      <c r="M17" s="1"/>
      <c r="N17" s="1"/>
      <c r="O17" s="1"/>
      <c r="P17" s="1"/>
      <c r="Q17" s="1"/>
      <c r="R17" s="1"/>
      <c r="S17" s="1"/>
      <c r="T17" s="1"/>
      <c r="U17" s="1"/>
      <c r="V17" s="1"/>
      <c r="W17" s="1"/>
    </row>
    <row r="18" spans="1:23" ht="21.65" customHeight="1">
      <c r="A18" s="1"/>
      <c r="B18" s="451" t="s">
        <v>206</v>
      </c>
      <c r="C18" s="451"/>
      <c r="D18" s="451"/>
      <c r="E18" s="451"/>
      <c r="F18" s="451"/>
      <c r="G18" s="451"/>
      <c r="H18" s="451"/>
      <c r="I18" s="451"/>
      <c r="J18" s="451"/>
      <c r="K18" s="451"/>
      <c r="L18" s="451"/>
      <c r="M18" s="451"/>
      <c r="N18" s="451"/>
      <c r="O18" s="451"/>
      <c r="P18" s="451"/>
      <c r="Q18" s="451"/>
      <c r="R18" s="451"/>
      <c r="S18" s="451"/>
      <c r="T18" s="451"/>
      <c r="U18" s="451"/>
      <c r="V18" s="451"/>
      <c r="W18" s="451"/>
    </row>
    <row r="19" spans="1:23" ht="30" customHeight="1">
      <c r="A19" s="1"/>
      <c r="B19" s="452" t="s">
        <v>115</v>
      </c>
      <c r="C19" s="453"/>
      <c r="D19" s="453"/>
      <c r="E19" s="453"/>
      <c r="F19" s="453"/>
      <c r="G19" s="453"/>
      <c r="H19" s="453"/>
      <c r="I19" s="453"/>
      <c r="J19" s="453"/>
      <c r="K19" s="453"/>
      <c r="L19" s="453"/>
      <c r="M19" s="453"/>
      <c r="N19" s="453"/>
      <c r="O19" s="453"/>
      <c r="P19" s="453"/>
      <c r="Q19" s="453"/>
      <c r="R19" s="453"/>
      <c r="S19" s="453"/>
      <c r="T19" s="453"/>
      <c r="U19" s="453"/>
      <c r="V19" s="453"/>
      <c r="W19" s="454"/>
    </row>
    <row r="20" spans="1:23" ht="90.75" customHeight="1">
      <c r="A20" s="1"/>
      <c r="B20" s="455" t="s">
        <v>102</v>
      </c>
      <c r="C20" s="456"/>
      <c r="D20" s="456"/>
      <c r="E20" s="456"/>
      <c r="F20" s="456"/>
      <c r="G20" s="456"/>
      <c r="H20" s="456"/>
      <c r="I20" s="456"/>
      <c r="J20" s="456"/>
      <c r="K20" s="456"/>
      <c r="L20" s="456"/>
      <c r="M20" s="456"/>
      <c r="N20" s="456"/>
      <c r="O20" s="456"/>
      <c r="P20" s="456"/>
      <c r="Q20" s="456"/>
      <c r="R20" s="456"/>
      <c r="S20" s="456"/>
      <c r="T20" s="456"/>
      <c r="U20" s="456"/>
      <c r="V20" s="456"/>
      <c r="W20" s="457"/>
    </row>
    <row r="21" spans="1:23" ht="6.65" customHeight="1">
      <c r="A21" s="1"/>
      <c r="B21" s="97"/>
      <c r="C21" s="97"/>
      <c r="D21" s="97"/>
      <c r="E21" s="97"/>
      <c r="F21" s="97"/>
      <c r="G21" s="97"/>
      <c r="H21" s="97"/>
      <c r="I21" s="97"/>
      <c r="J21" s="97"/>
      <c r="K21" s="97"/>
      <c r="L21" s="97"/>
      <c r="M21" s="97"/>
      <c r="N21" s="97"/>
      <c r="O21" s="97"/>
      <c r="P21" s="97"/>
      <c r="Q21" s="97"/>
      <c r="R21" s="97"/>
      <c r="S21" s="97"/>
      <c r="T21" s="97"/>
      <c r="U21" s="97"/>
      <c r="V21" s="97"/>
      <c r="W21" s="97"/>
    </row>
    <row r="22" spans="1:23" ht="19.899999999999999" customHeight="1">
      <c r="A22" s="1"/>
      <c r="B22" s="96" t="s">
        <v>35</v>
      </c>
      <c r="C22" s="96"/>
      <c r="D22" s="96"/>
      <c r="E22" s="96"/>
      <c r="F22" s="96"/>
      <c r="G22" s="96"/>
      <c r="H22" s="96"/>
      <c r="I22" s="96"/>
      <c r="J22" s="96"/>
      <c r="K22" s="96"/>
      <c r="L22" s="96"/>
      <c r="M22" s="96"/>
      <c r="N22" s="96"/>
      <c r="O22" s="96"/>
      <c r="P22" s="96"/>
      <c r="Q22" s="96"/>
      <c r="R22" s="96"/>
      <c r="S22" s="96"/>
      <c r="T22" s="96"/>
      <c r="U22" s="96"/>
      <c r="V22" s="96"/>
      <c r="W22" s="96"/>
    </row>
    <row r="23" spans="1:23" ht="19.899999999999999" customHeight="1">
      <c r="A23" s="1"/>
      <c r="B23" s="444" t="s">
        <v>103</v>
      </c>
      <c r="C23" s="444"/>
      <c r="D23" s="444"/>
      <c r="E23" s="444"/>
      <c r="F23" s="444"/>
      <c r="G23" s="444"/>
      <c r="H23" s="444"/>
      <c r="I23" s="444"/>
      <c r="J23" s="444"/>
      <c r="K23" s="444"/>
      <c r="L23" s="444"/>
      <c r="M23" s="444"/>
      <c r="N23" s="444"/>
      <c r="O23" s="444"/>
      <c r="P23" s="444"/>
      <c r="Q23" s="444"/>
      <c r="R23" s="444"/>
      <c r="S23" s="444"/>
      <c r="T23" s="444"/>
      <c r="U23" s="444"/>
      <c r="V23" s="444"/>
      <c r="W23" s="444"/>
    </row>
    <row r="24" spans="1:23" ht="6.65" customHeight="1">
      <c r="A24" s="1"/>
      <c r="B24" s="95"/>
      <c r="C24" s="95"/>
      <c r="D24" s="95"/>
      <c r="E24" s="95"/>
      <c r="F24" s="95"/>
      <c r="G24" s="95"/>
      <c r="H24" s="95"/>
      <c r="I24" s="95"/>
      <c r="J24" s="95"/>
      <c r="K24" s="95"/>
      <c r="L24" s="95"/>
      <c r="M24" s="95"/>
      <c r="N24" s="95"/>
      <c r="O24" s="95"/>
      <c r="P24" s="95"/>
      <c r="Q24" s="95"/>
      <c r="R24" s="95"/>
      <c r="S24" s="95"/>
      <c r="T24" s="95"/>
      <c r="U24" s="95"/>
      <c r="V24" s="95"/>
      <c r="W24" s="95"/>
    </row>
    <row r="25" spans="1:23" ht="19.899999999999999" customHeight="1">
      <c r="A25" s="1"/>
      <c r="B25" s="96" t="s">
        <v>36</v>
      </c>
      <c r="C25" s="97"/>
      <c r="D25" s="97"/>
      <c r="E25" s="97"/>
      <c r="F25" s="97"/>
      <c r="G25" s="97"/>
      <c r="H25" s="97"/>
      <c r="I25" s="97"/>
      <c r="J25" s="97"/>
      <c r="K25" s="97"/>
      <c r="L25" s="97"/>
      <c r="M25" s="97"/>
      <c r="N25" s="97"/>
      <c r="O25" s="97"/>
      <c r="P25" s="97"/>
      <c r="Q25" s="97"/>
      <c r="R25" s="97"/>
      <c r="S25" s="97"/>
      <c r="T25" s="97"/>
      <c r="U25" s="97"/>
      <c r="V25" s="97"/>
      <c r="W25" s="97"/>
    </row>
    <row r="26" spans="1:23" ht="28.15" customHeight="1">
      <c r="A26" s="1"/>
      <c r="B26" s="445" t="s">
        <v>172</v>
      </c>
      <c r="C26" s="446"/>
      <c r="D26" s="446"/>
      <c r="E26" s="446"/>
      <c r="F26" s="446"/>
      <c r="G26" s="446"/>
      <c r="H26" s="446"/>
      <c r="I26" s="446"/>
      <c r="J26" s="446"/>
      <c r="K26" s="446"/>
      <c r="L26" s="446"/>
      <c r="M26" s="446"/>
      <c r="N26" s="446"/>
      <c r="O26" s="446"/>
      <c r="P26" s="446"/>
      <c r="Q26" s="446"/>
      <c r="R26" s="446"/>
      <c r="S26" s="446"/>
      <c r="T26" s="446"/>
      <c r="U26" s="446"/>
      <c r="V26" s="446"/>
      <c r="W26" s="447"/>
    </row>
    <row r="27" spans="1:23" ht="28.15" customHeight="1">
      <c r="A27" s="1"/>
      <c r="B27" s="445" t="s">
        <v>125</v>
      </c>
      <c r="C27" s="446"/>
      <c r="D27" s="446"/>
      <c r="E27" s="446"/>
      <c r="F27" s="446"/>
      <c r="G27" s="446"/>
      <c r="H27" s="446"/>
      <c r="I27" s="446"/>
      <c r="J27" s="446"/>
      <c r="K27" s="446"/>
      <c r="L27" s="446"/>
      <c r="M27" s="446"/>
      <c r="N27" s="446"/>
      <c r="O27" s="446"/>
      <c r="P27" s="446"/>
      <c r="Q27" s="446"/>
      <c r="R27" s="446"/>
      <c r="S27" s="446"/>
      <c r="T27" s="446"/>
      <c r="U27" s="446"/>
      <c r="V27" s="446"/>
      <c r="W27" s="447"/>
    </row>
    <row r="28" spans="1:23" ht="19.899999999999999" customHeight="1">
      <c r="A28" s="1"/>
      <c r="B28" s="445" t="s">
        <v>104</v>
      </c>
      <c r="C28" s="446"/>
      <c r="D28" s="446"/>
      <c r="E28" s="446"/>
      <c r="F28" s="446"/>
      <c r="G28" s="446"/>
      <c r="H28" s="446"/>
      <c r="I28" s="446"/>
      <c r="J28" s="446"/>
      <c r="K28" s="446"/>
      <c r="L28" s="446"/>
      <c r="M28" s="446"/>
      <c r="N28" s="446"/>
      <c r="O28" s="446"/>
      <c r="P28" s="446"/>
      <c r="Q28" s="446"/>
      <c r="R28" s="446"/>
      <c r="S28" s="446"/>
      <c r="T28" s="446"/>
      <c r="U28" s="446"/>
      <c r="V28" s="446"/>
      <c r="W28" s="447"/>
    </row>
    <row r="29" spans="1:23" ht="19.899999999999999" customHeight="1">
      <c r="A29" s="1"/>
      <c r="B29" s="445" t="s">
        <v>107</v>
      </c>
      <c r="C29" s="446"/>
      <c r="D29" s="446"/>
      <c r="E29" s="446"/>
      <c r="F29" s="446"/>
      <c r="G29" s="446"/>
      <c r="H29" s="446"/>
      <c r="I29" s="446"/>
      <c r="J29" s="446"/>
      <c r="K29" s="446"/>
      <c r="L29" s="446"/>
      <c r="M29" s="446"/>
      <c r="N29" s="446"/>
      <c r="O29" s="446"/>
      <c r="P29" s="446"/>
      <c r="Q29" s="446"/>
      <c r="R29" s="446"/>
      <c r="S29" s="446"/>
      <c r="T29" s="446"/>
      <c r="U29" s="446"/>
      <c r="V29" s="446"/>
      <c r="W29" s="447"/>
    </row>
    <row r="30" spans="1:23" ht="6.65" customHeight="1">
      <c r="A30" s="1"/>
      <c r="B30" s="95"/>
      <c r="C30" s="95"/>
      <c r="D30" s="95"/>
      <c r="E30" s="95"/>
      <c r="F30" s="95"/>
      <c r="G30" s="95"/>
      <c r="H30" s="95"/>
      <c r="I30" s="95"/>
      <c r="J30" s="95"/>
      <c r="K30" s="95"/>
      <c r="L30" s="95"/>
      <c r="M30" s="95"/>
      <c r="N30" s="95"/>
      <c r="O30" s="95"/>
      <c r="P30" s="95"/>
      <c r="Q30" s="95"/>
      <c r="R30" s="95"/>
      <c r="S30" s="95"/>
      <c r="T30" s="95"/>
      <c r="U30" s="95"/>
      <c r="V30" s="95"/>
      <c r="W30" s="95"/>
    </row>
    <row r="31" spans="1:23" ht="6.65" customHeight="1">
      <c r="A31" s="1"/>
      <c r="B31" s="95"/>
      <c r="C31" s="95"/>
      <c r="D31" s="95"/>
      <c r="E31" s="95"/>
      <c r="F31" s="95"/>
      <c r="G31" s="95"/>
      <c r="H31" s="95"/>
      <c r="I31" s="95"/>
      <c r="J31" s="95"/>
      <c r="K31" s="95"/>
      <c r="L31" s="95"/>
      <c r="M31" s="95"/>
      <c r="N31" s="95"/>
      <c r="O31" s="95"/>
      <c r="P31" s="95"/>
      <c r="Q31" s="95"/>
      <c r="R31" s="95"/>
      <c r="S31" s="95"/>
      <c r="T31" s="95"/>
      <c r="U31" s="95"/>
      <c r="V31" s="95"/>
      <c r="W31" s="95"/>
    </row>
    <row r="32" spans="1:23" ht="19.899999999999999" customHeight="1">
      <c r="A32" s="1"/>
      <c r="B32" s="96" t="s">
        <v>105</v>
      </c>
      <c r="C32" s="96"/>
      <c r="D32" s="96"/>
      <c r="E32" s="96"/>
      <c r="F32" s="96"/>
      <c r="G32" s="96"/>
      <c r="H32" s="96"/>
      <c r="I32" s="96"/>
      <c r="J32" s="96"/>
      <c r="K32" s="96"/>
      <c r="L32" s="96"/>
      <c r="M32" s="96"/>
      <c r="N32" s="96"/>
      <c r="O32" s="96"/>
      <c r="P32" s="96"/>
      <c r="Q32" s="96"/>
      <c r="R32" s="96"/>
      <c r="S32" s="96"/>
      <c r="T32" s="96"/>
      <c r="U32" s="96"/>
      <c r="V32" s="96"/>
      <c r="W32" s="96"/>
    </row>
    <row r="33" spans="1:23" ht="19.899999999999999" customHeight="1">
      <c r="A33" s="1"/>
      <c r="B33" s="445" t="s">
        <v>126</v>
      </c>
      <c r="C33" s="446"/>
      <c r="D33" s="446"/>
      <c r="E33" s="446"/>
      <c r="F33" s="446"/>
      <c r="G33" s="446"/>
      <c r="H33" s="446"/>
      <c r="I33" s="446"/>
      <c r="J33" s="446"/>
      <c r="K33" s="446"/>
      <c r="L33" s="446"/>
      <c r="M33" s="446"/>
      <c r="N33" s="446"/>
      <c r="O33" s="446"/>
      <c r="P33" s="446"/>
      <c r="Q33" s="446"/>
      <c r="R33" s="446"/>
      <c r="S33" s="446"/>
      <c r="T33" s="446"/>
      <c r="U33" s="446"/>
      <c r="V33" s="446"/>
      <c r="W33" s="447"/>
    </row>
    <row r="34" spans="1:23" ht="19.899999999999999" customHeight="1">
      <c r="A34" s="1"/>
      <c r="B34" s="445" t="s">
        <v>127</v>
      </c>
      <c r="C34" s="446"/>
      <c r="D34" s="446"/>
      <c r="E34" s="446"/>
      <c r="F34" s="446"/>
      <c r="G34" s="446"/>
      <c r="H34" s="446"/>
      <c r="I34" s="446"/>
      <c r="J34" s="446"/>
      <c r="K34" s="446"/>
      <c r="L34" s="446"/>
      <c r="M34" s="446"/>
      <c r="N34" s="446"/>
      <c r="O34" s="446"/>
      <c r="P34" s="446"/>
      <c r="Q34" s="446"/>
      <c r="R34" s="446"/>
      <c r="S34" s="446"/>
      <c r="T34" s="446"/>
      <c r="U34" s="446"/>
      <c r="V34" s="446"/>
      <c r="W34" s="447"/>
    </row>
    <row r="35" spans="1:23" ht="6.65" customHeight="1">
      <c r="A35" s="1"/>
      <c r="B35" s="95"/>
      <c r="C35" s="95"/>
      <c r="D35" s="95"/>
      <c r="E35" s="95"/>
      <c r="F35" s="95"/>
      <c r="G35" s="95"/>
      <c r="H35" s="95"/>
      <c r="I35" s="95"/>
      <c r="J35" s="95"/>
      <c r="K35" s="95"/>
      <c r="L35" s="95"/>
      <c r="M35" s="95"/>
      <c r="N35" s="95"/>
      <c r="O35" s="95"/>
      <c r="P35" s="95"/>
      <c r="Q35" s="95"/>
      <c r="R35" s="95"/>
      <c r="S35" s="95"/>
      <c r="T35" s="95"/>
      <c r="U35" s="95"/>
      <c r="V35" s="95"/>
      <c r="W35" s="95"/>
    </row>
    <row r="36" spans="1:23" ht="19.899999999999999" customHeight="1">
      <c r="A36" s="1"/>
      <c r="B36" s="96" t="s">
        <v>106</v>
      </c>
      <c r="C36" s="96"/>
      <c r="D36" s="96"/>
      <c r="E36" s="96"/>
      <c r="F36" s="96"/>
      <c r="G36" s="96"/>
      <c r="H36" s="96"/>
      <c r="I36" s="96"/>
      <c r="J36" s="96"/>
      <c r="K36" s="96"/>
      <c r="L36" s="96"/>
      <c r="M36" s="96"/>
      <c r="N36" s="96"/>
      <c r="O36" s="96"/>
      <c r="P36" s="96"/>
      <c r="Q36" s="96"/>
      <c r="R36" s="96"/>
      <c r="S36" s="96"/>
      <c r="T36" s="96"/>
      <c r="U36" s="96"/>
      <c r="V36" s="96"/>
      <c r="W36" s="96"/>
    </row>
    <row r="37" spans="1:23" ht="19.899999999999999" customHeight="1">
      <c r="A37" s="1"/>
      <c r="B37" s="444" t="s">
        <v>96</v>
      </c>
      <c r="C37" s="444"/>
      <c r="D37" s="444"/>
      <c r="E37" s="444"/>
      <c r="F37" s="444"/>
      <c r="G37" s="444"/>
      <c r="H37" s="444"/>
      <c r="I37" s="444"/>
      <c r="J37" s="444"/>
      <c r="K37" s="444"/>
      <c r="L37" s="444"/>
      <c r="M37" s="444"/>
      <c r="N37" s="444"/>
      <c r="O37" s="444"/>
      <c r="P37" s="444"/>
      <c r="Q37" s="444"/>
      <c r="R37" s="444"/>
      <c r="S37" s="444"/>
      <c r="T37" s="444"/>
      <c r="U37" s="444"/>
      <c r="V37" s="444"/>
      <c r="W37" s="444"/>
    </row>
    <row r="38" spans="1:23" ht="35.25" customHeight="1">
      <c r="A38" s="1"/>
      <c r="B38" s="444" t="s">
        <v>128</v>
      </c>
      <c r="C38" s="444"/>
      <c r="D38" s="444"/>
      <c r="E38" s="444"/>
      <c r="F38" s="444"/>
      <c r="G38" s="444"/>
      <c r="H38" s="444"/>
      <c r="I38" s="444"/>
      <c r="J38" s="444"/>
      <c r="K38" s="444"/>
      <c r="L38" s="444"/>
      <c r="M38" s="444"/>
      <c r="N38" s="444"/>
      <c r="O38" s="444"/>
      <c r="P38" s="444"/>
      <c r="Q38" s="444"/>
      <c r="R38" s="444"/>
      <c r="S38" s="444"/>
      <c r="T38" s="444"/>
      <c r="U38" s="444"/>
      <c r="V38" s="444"/>
      <c r="W38" s="444"/>
    </row>
    <row r="41" spans="1:23">
      <c r="A41" s="1"/>
      <c r="B41" s="1"/>
      <c r="C41" s="1"/>
      <c r="D41" s="1"/>
      <c r="E41" s="1"/>
      <c r="F41" s="1"/>
      <c r="G41" s="1"/>
      <c r="H41" s="1"/>
      <c r="I41" s="1"/>
      <c r="J41" s="1"/>
      <c r="K41" s="1"/>
      <c r="L41" s="1"/>
      <c r="M41" s="1"/>
      <c r="N41" s="1"/>
      <c r="O41" s="1"/>
      <c r="P41" s="1"/>
      <c r="Q41" s="1"/>
      <c r="R41" s="1"/>
      <c r="S41" s="1"/>
      <c r="T41" s="1"/>
      <c r="U41" s="1"/>
      <c r="V41" s="1"/>
      <c r="W41" s="1"/>
    </row>
    <row r="42" spans="1:23">
      <c r="A42" s="1"/>
      <c r="B42" s="1"/>
      <c r="C42" s="1"/>
      <c r="D42" s="1"/>
      <c r="E42" s="1"/>
      <c r="F42" s="1"/>
      <c r="G42" s="1"/>
      <c r="H42" s="1"/>
      <c r="I42" s="1"/>
      <c r="J42" s="1"/>
      <c r="K42" s="1"/>
      <c r="L42" s="1"/>
      <c r="M42" s="1"/>
      <c r="N42" s="1"/>
      <c r="O42" s="1"/>
      <c r="P42" s="1"/>
      <c r="Q42" s="1"/>
      <c r="R42" s="1"/>
      <c r="S42" s="1"/>
      <c r="T42" s="1"/>
      <c r="U42" s="1"/>
      <c r="V42" s="1"/>
      <c r="W42" s="1"/>
    </row>
    <row r="43" spans="1:23">
      <c r="A43" s="1"/>
      <c r="B43" s="1"/>
      <c r="C43" s="1"/>
      <c r="D43" s="1"/>
      <c r="E43" s="1"/>
      <c r="F43" s="1"/>
      <c r="G43" s="1"/>
      <c r="H43" s="1"/>
      <c r="I43" s="1"/>
      <c r="J43" s="1"/>
      <c r="K43" s="1"/>
      <c r="L43" s="1"/>
      <c r="M43" s="1"/>
      <c r="N43" s="1"/>
      <c r="O43" s="1"/>
      <c r="P43" s="1"/>
      <c r="Q43" s="1"/>
      <c r="R43" s="1"/>
      <c r="S43" s="1"/>
      <c r="T43" s="1"/>
      <c r="U43" s="1"/>
      <c r="V43" s="1"/>
      <c r="W43" s="1"/>
    </row>
    <row r="44" spans="1:23">
      <c r="A44" s="1"/>
      <c r="B44" s="1"/>
      <c r="C44" s="1"/>
      <c r="D44" s="1"/>
      <c r="E44" s="1"/>
      <c r="F44" s="1"/>
      <c r="G44" s="1"/>
      <c r="H44" s="1"/>
      <c r="I44" s="1"/>
      <c r="J44" s="1"/>
      <c r="K44" s="1"/>
      <c r="L44" s="1"/>
      <c r="M44" s="1"/>
      <c r="N44" s="1"/>
      <c r="O44" s="1"/>
      <c r="P44" s="1"/>
      <c r="Q44" s="1"/>
      <c r="R44" s="1"/>
      <c r="S44" s="1"/>
      <c r="T44" s="1"/>
      <c r="U44" s="1"/>
      <c r="V44" s="1"/>
      <c r="W44" s="1"/>
    </row>
    <row r="45" spans="1:23">
      <c r="A45" s="1"/>
      <c r="B45" s="1"/>
      <c r="C45" s="1"/>
      <c r="D45" s="1"/>
      <c r="E45" s="1"/>
      <c r="F45" s="1"/>
      <c r="G45" s="1"/>
      <c r="H45" s="1"/>
      <c r="I45" s="1"/>
      <c r="J45" s="1"/>
      <c r="K45" s="1"/>
      <c r="L45" s="1"/>
      <c r="M45" s="1"/>
      <c r="N45" s="1"/>
      <c r="O45" s="1"/>
      <c r="P45" s="1"/>
      <c r="Q45" s="1"/>
      <c r="R45" s="1"/>
      <c r="S45" s="1"/>
      <c r="T45" s="1"/>
      <c r="U45" s="1"/>
      <c r="V45" s="1"/>
      <c r="W45" s="1"/>
    </row>
    <row r="46" spans="1:23">
      <c r="A46" s="1"/>
      <c r="B46" s="1"/>
      <c r="C46" s="1"/>
      <c r="D46" s="1"/>
      <c r="E46" s="1"/>
      <c r="F46" s="1"/>
      <c r="G46" s="1"/>
      <c r="H46" s="1"/>
      <c r="I46" s="1"/>
      <c r="J46" s="1"/>
      <c r="K46" s="1"/>
      <c r="L46" s="1"/>
      <c r="M46" s="1"/>
      <c r="N46" s="1"/>
      <c r="O46" s="1"/>
      <c r="P46" s="1"/>
      <c r="Q46" s="1"/>
      <c r="R46" s="1"/>
      <c r="S46" s="1"/>
      <c r="T46" s="1"/>
      <c r="U46" s="1"/>
      <c r="V46" s="1"/>
      <c r="W46" s="1"/>
    </row>
    <row r="47" spans="1:23">
      <c r="A47" s="1"/>
      <c r="B47" s="1"/>
      <c r="C47" s="1"/>
      <c r="D47" s="1"/>
      <c r="E47" s="1"/>
      <c r="F47" s="1"/>
      <c r="G47" s="1"/>
      <c r="H47" s="1"/>
      <c r="I47" s="1"/>
      <c r="J47" s="1"/>
      <c r="K47" s="1"/>
      <c r="L47" s="1"/>
      <c r="M47" s="1"/>
      <c r="N47" s="1"/>
      <c r="O47" s="1"/>
      <c r="P47" s="1"/>
      <c r="Q47" s="1"/>
      <c r="R47" s="1"/>
      <c r="S47" s="1"/>
      <c r="T47" s="1"/>
      <c r="U47" s="1"/>
      <c r="V47" s="1"/>
      <c r="W47" s="1"/>
    </row>
    <row r="48" spans="1:23">
      <c r="A48" s="1"/>
      <c r="B48" s="1"/>
      <c r="C48" s="1"/>
      <c r="D48" s="1"/>
      <c r="E48" s="1"/>
      <c r="F48" s="1"/>
      <c r="G48" s="1"/>
      <c r="H48" s="1"/>
      <c r="I48" s="1"/>
      <c r="J48" s="1"/>
      <c r="K48" s="1"/>
      <c r="L48" s="1"/>
      <c r="M48" s="1"/>
      <c r="N48" s="1"/>
      <c r="O48" s="1"/>
      <c r="P48" s="1"/>
      <c r="Q48" s="1"/>
      <c r="R48" s="1"/>
      <c r="S48" s="1"/>
      <c r="T48" s="1"/>
      <c r="U48" s="1"/>
      <c r="V48" s="1"/>
      <c r="W48" s="1"/>
    </row>
    <row r="49" spans="1:23">
      <c r="A49" s="1"/>
      <c r="B49" s="1"/>
      <c r="C49" s="1"/>
      <c r="D49" s="1"/>
      <c r="E49" s="1"/>
      <c r="F49" s="1"/>
      <c r="G49" s="1"/>
      <c r="H49" s="1"/>
      <c r="I49" s="1"/>
      <c r="J49" s="1"/>
      <c r="K49" s="1"/>
      <c r="L49" s="1"/>
      <c r="M49" s="1"/>
      <c r="N49" s="1"/>
      <c r="O49" s="1"/>
      <c r="P49" s="1"/>
      <c r="Q49" s="1"/>
      <c r="R49" s="1"/>
      <c r="S49" s="1"/>
      <c r="T49" s="1"/>
      <c r="U49" s="1"/>
      <c r="V49" s="1"/>
      <c r="W49" s="1"/>
    </row>
    <row r="50" spans="1:23">
      <c r="A50" s="1"/>
      <c r="B50" s="1"/>
      <c r="C50" s="1"/>
      <c r="D50" s="1"/>
      <c r="E50" s="1"/>
      <c r="F50" s="1"/>
      <c r="G50" s="1"/>
      <c r="H50" s="1"/>
      <c r="I50" s="1"/>
      <c r="J50" s="1"/>
      <c r="K50" s="1"/>
      <c r="L50" s="1"/>
      <c r="M50" s="1"/>
      <c r="N50" s="1"/>
      <c r="O50" s="1"/>
      <c r="P50" s="1"/>
      <c r="Q50" s="1"/>
      <c r="R50" s="1"/>
      <c r="S50" s="1"/>
      <c r="T50" s="1"/>
      <c r="U50" s="1"/>
      <c r="V50" s="1"/>
      <c r="W50" s="1"/>
    </row>
    <row r="51" spans="1:23">
      <c r="A51" s="1"/>
      <c r="B51" s="1"/>
      <c r="C51" s="1"/>
      <c r="D51" s="1"/>
      <c r="E51" s="1"/>
      <c r="F51" s="1"/>
      <c r="G51" s="1"/>
      <c r="H51" s="1"/>
      <c r="I51" s="1"/>
      <c r="J51" s="1"/>
      <c r="K51" s="1"/>
      <c r="L51" s="1"/>
      <c r="M51" s="1"/>
      <c r="N51" s="1"/>
      <c r="O51" s="1"/>
      <c r="P51" s="1"/>
      <c r="Q51" s="1"/>
      <c r="R51" s="1"/>
      <c r="S51" s="1"/>
      <c r="T51" s="1"/>
      <c r="U51" s="1"/>
      <c r="V51" s="1"/>
      <c r="W51" s="1"/>
    </row>
    <row r="52" spans="1:23">
      <c r="A52" s="1"/>
      <c r="B52" s="1"/>
      <c r="C52" s="1"/>
      <c r="D52" s="1"/>
      <c r="E52" s="1"/>
      <c r="F52" s="1"/>
      <c r="G52" s="1"/>
      <c r="H52" s="1"/>
      <c r="I52" s="1"/>
      <c r="J52" s="1"/>
      <c r="K52" s="1"/>
      <c r="L52" s="1"/>
      <c r="M52" s="1"/>
      <c r="N52" s="1"/>
      <c r="O52" s="1"/>
      <c r="P52" s="1"/>
      <c r="Q52" s="1"/>
      <c r="R52" s="1"/>
      <c r="S52" s="1"/>
      <c r="T52" s="1"/>
      <c r="U52" s="1"/>
      <c r="V52" s="1"/>
      <c r="W52" s="1"/>
    </row>
    <row r="53" spans="1:23">
      <c r="A53" s="1"/>
      <c r="B53" s="1"/>
      <c r="C53" s="1"/>
      <c r="D53" s="1"/>
      <c r="E53" s="1"/>
      <c r="F53" s="1"/>
      <c r="G53" s="1"/>
      <c r="H53" s="1"/>
      <c r="I53" s="1"/>
      <c r="J53" s="1"/>
      <c r="K53" s="1"/>
      <c r="L53" s="1"/>
      <c r="M53" s="1"/>
      <c r="N53" s="1"/>
      <c r="O53" s="1"/>
      <c r="P53" s="1"/>
      <c r="Q53" s="1"/>
      <c r="R53" s="1"/>
      <c r="S53" s="1"/>
      <c r="T53" s="1"/>
      <c r="U53" s="1"/>
      <c r="V53" s="1"/>
      <c r="W53" s="1"/>
    </row>
    <row r="54" spans="1:23">
      <c r="A54" s="1"/>
      <c r="B54" s="1"/>
      <c r="C54" s="1"/>
      <c r="D54" s="1"/>
      <c r="E54" s="1"/>
      <c r="F54" s="1"/>
      <c r="G54" s="1"/>
      <c r="H54" s="1"/>
      <c r="I54" s="1"/>
      <c r="J54" s="1"/>
      <c r="K54" s="1"/>
      <c r="L54" s="1"/>
      <c r="M54" s="1"/>
      <c r="N54" s="1"/>
      <c r="O54" s="1"/>
      <c r="P54" s="1"/>
      <c r="Q54" s="1"/>
      <c r="R54" s="1"/>
      <c r="S54" s="1"/>
      <c r="T54" s="1"/>
      <c r="U54" s="1"/>
      <c r="V54" s="1"/>
      <c r="W54" s="1"/>
    </row>
    <row r="55" spans="1:23">
      <c r="A55" s="1"/>
      <c r="B55" s="1"/>
      <c r="C55" s="1"/>
      <c r="D55" s="1"/>
      <c r="E55" s="1"/>
      <c r="F55" s="1"/>
      <c r="G55" s="1"/>
      <c r="H55" s="1"/>
      <c r="I55" s="1"/>
      <c r="J55" s="1"/>
      <c r="K55" s="1"/>
      <c r="L55" s="1"/>
      <c r="M55" s="1"/>
      <c r="N55" s="1"/>
      <c r="O55" s="1"/>
      <c r="P55" s="1"/>
      <c r="Q55" s="1"/>
      <c r="R55" s="1"/>
      <c r="S55" s="1"/>
      <c r="T55" s="1"/>
      <c r="U55" s="1"/>
      <c r="V55" s="1"/>
      <c r="W55" s="1"/>
    </row>
    <row r="56" spans="1:23">
      <c r="A56" s="1"/>
      <c r="B56" s="1"/>
      <c r="C56" s="1"/>
      <c r="D56" s="1"/>
      <c r="E56" s="1"/>
      <c r="F56" s="1"/>
      <c r="G56" s="1"/>
      <c r="H56" s="1"/>
      <c r="I56" s="1"/>
      <c r="J56" s="1"/>
      <c r="K56" s="1"/>
      <c r="L56" s="1"/>
      <c r="M56" s="1"/>
      <c r="N56" s="1"/>
      <c r="O56" s="1"/>
      <c r="P56" s="1"/>
      <c r="Q56" s="1"/>
      <c r="R56" s="1"/>
      <c r="S56" s="1"/>
      <c r="T56" s="1"/>
      <c r="U56" s="1"/>
      <c r="V56" s="1"/>
      <c r="W56" s="1"/>
    </row>
    <row r="57" spans="1:23">
      <c r="A57" s="1"/>
      <c r="B57" s="1"/>
      <c r="C57" s="1"/>
      <c r="D57" s="1"/>
      <c r="E57" s="1"/>
      <c r="F57" s="1"/>
      <c r="G57" s="1"/>
      <c r="H57" s="1"/>
      <c r="I57" s="1"/>
      <c r="J57" s="1"/>
      <c r="K57" s="1"/>
      <c r="L57" s="1"/>
      <c r="M57" s="1"/>
      <c r="N57" s="1"/>
      <c r="O57" s="1"/>
      <c r="P57" s="1"/>
      <c r="Q57" s="1"/>
      <c r="R57" s="1"/>
      <c r="S57" s="1"/>
      <c r="T57" s="1"/>
      <c r="U57" s="1"/>
      <c r="V57" s="1"/>
      <c r="W57" s="1"/>
    </row>
    <row r="58" spans="1:23">
      <c r="A58" s="1"/>
      <c r="B58" s="1"/>
      <c r="C58" s="1"/>
      <c r="D58" s="1"/>
      <c r="E58" s="1"/>
      <c r="F58" s="1"/>
      <c r="G58" s="1"/>
      <c r="H58" s="1"/>
      <c r="I58" s="1"/>
      <c r="J58" s="1"/>
      <c r="K58" s="1"/>
      <c r="L58" s="1"/>
      <c r="M58" s="1"/>
      <c r="N58" s="1"/>
      <c r="O58" s="1"/>
      <c r="P58" s="1"/>
      <c r="Q58" s="1"/>
      <c r="R58" s="1"/>
      <c r="S58" s="1"/>
      <c r="T58" s="1"/>
      <c r="U58" s="1"/>
      <c r="V58" s="1"/>
      <c r="W58" s="1"/>
    </row>
    <row r="59" spans="1:23">
      <c r="A59" s="1"/>
      <c r="B59" s="1"/>
      <c r="C59" s="1"/>
      <c r="D59" s="1"/>
      <c r="E59" s="1"/>
      <c r="F59" s="1"/>
      <c r="G59" s="1"/>
      <c r="H59" s="1"/>
      <c r="I59" s="1"/>
      <c r="J59" s="1"/>
      <c r="K59" s="1"/>
      <c r="L59" s="1"/>
      <c r="M59" s="1"/>
      <c r="N59" s="1"/>
      <c r="O59" s="1"/>
      <c r="P59" s="1"/>
      <c r="Q59" s="1"/>
      <c r="R59" s="1"/>
      <c r="S59" s="1"/>
      <c r="T59" s="1"/>
      <c r="U59" s="1"/>
      <c r="V59" s="1"/>
      <c r="W59" s="1"/>
    </row>
    <row r="60" spans="1:23">
      <c r="A60" s="1"/>
      <c r="B60" s="1"/>
      <c r="C60" s="1"/>
      <c r="D60" s="1"/>
      <c r="E60" s="1"/>
      <c r="F60" s="1"/>
      <c r="G60" s="1"/>
      <c r="H60" s="1"/>
      <c r="I60" s="1"/>
      <c r="J60" s="1"/>
      <c r="K60" s="1"/>
      <c r="L60" s="1"/>
      <c r="M60" s="1"/>
      <c r="N60" s="1"/>
      <c r="O60" s="1"/>
      <c r="P60" s="1"/>
      <c r="Q60" s="1"/>
      <c r="R60" s="1"/>
      <c r="S60" s="1"/>
      <c r="T60" s="1"/>
      <c r="U60" s="1"/>
      <c r="V60" s="1"/>
      <c r="W60" s="1"/>
    </row>
    <row r="61" spans="1:23">
      <c r="A61" s="1"/>
      <c r="B61" s="1"/>
      <c r="C61" s="1"/>
      <c r="D61" s="1"/>
      <c r="E61" s="1"/>
      <c r="F61" s="1"/>
      <c r="G61" s="1"/>
      <c r="H61" s="1"/>
      <c r="I61" s="1"/>
      <c r="J61" s="1"/>
      <c r="K61" s="1"/>
      <c r="L61" s="1"/>
      <c r="M61" s="1"/>
      <c r="N61" s="1"/>
      <c r="O61" s="1"/>
      <c r="P61" s="1"/>
      <c r="Q61" s="1"/>
      <c r="R61" s="1"/>
      <c r="S61" s="1"/>
      <c r="T61" s="1"/>
      <c r="U61" s="1"/>
      <c r="V61" s="1"/>
      <c r="W61" s="1"/>
    </row>
    <row r="62" spans="1:23">
      <c r="A62" s="1"/>
      <c r="B62" s="1"/>
      <c r="C62" s="1"/>
      <c r="D62" s="1"/>
      <c r="E62" s="1"/>
      <c r="F62" s="1"/>
      <c r="G62" s="1"/>
      <c r="H62" s="1"/>
      <c r="I62" s="1"/>
      <c r="J62" s="1"/>
      <c r="K62" s="1"/>
      <c r="L62" s="1"/>
      <c r="M62" s="1"/>
      <c r="N62" s="1"/>
      <c r="O62" s="1"/>
      <c r="P62" s="1"/>
      <c r="Q62" s="1"/>
      <c r="R62" s="1"/>
      <c r="S62" s="1"/>
      <c r="T62" s="1"/>
      <c r="U62" s="1"/>
      <c r="V62" s="1"/>
      <c r="W62" s="1"/>
    </row>
    <row r="63" spans="1:23">
      <c r="A63" s="1"/>
      <c r="B63" s="1"/>
      <c r="C63" s="1"/>
      <c r="D63" s="1"/>
      <c r="E63" s="1"/>
      <c r="F63" s="1"/>
      <c r="G63" s="1"/>
      <c r="H63" s="1"/>
      <c r="I63" s="1"/>
      <c r="J63" s="1"/>
      <c r="K63" s="1"/>
      <c r="L63" s="1"/>
      <c r="M63" s="1"/>
      <c r="N63" s="1"/>
      <c r="O63" s="1"/>
      <c r="P63" s="1"/>
      <c r="Q63" s="1"/>
      <c r="R63" s="1"/>
      <c r="S63" s="1"/>
      <c r="T63" s="1"/>
      <c r="U63" s="1"/>
      <c r="V63" s="1"/>
      <c r="W63" s="1"/>
    </row>
    <row r="64" spans="1:23">
      <c r="A64" s="1"/>
      <c r="B64" s="1"/>
      <c r="C64" s="1"/>
      <c r="D64" s="1"/>
      <c r="E64" s="1"/>
      <c r="F64" s="1"/>
      <c r="G64" s="1"/>
      <c r="H64" s="1"/>
      <c r="I64" s="1"/>
      <c r="J64" s="1"/>
      <c r="K64" s="1"/>
      <c r="L64" s="1"/>
      <c r="M64" s="1"/>
      <c r="N64" s="1"/>
      <c r="O64" s="1"/>
      <c r="P64" s="1"/>
      <c r="Q64" s="1"/>
      <c r="R64" s="1"/>
      <c r="S64" s="1"/>
      <c r="T64" s="1"/>
      <c r="U64" s="1"/>
      <c r="V64" s="1"/>
      <c r="W64" s="1"/>
    </row>
    <row r="65" spans="1:23">
      <c r="A65" s="1"/>
      <c r="B65" s="1"/>
      <c r="C65" s="1"/>
      <c r="D65" s="1"/>
      <c r="E65" s="1"/>
      <c r="F65" s="1"/>
      <c r="G65" s="1"/>
      <c r="H65" s="1"/>
      <c r="I65" s="1"/>
      <c r="J65" s="1"/>
      <c r="K65" s="1"/>
      <c r="L65" s="1"/>
      <c r="M65" s="1"/>
      <c r="N65" s="1"/>
      <c r="O65" s="1"/>
      <c r="P65" s="1"/>
      <c r="Q65" s="1"/>
      <c r="R65" s="1"/>
      <c r="S65" s="1"/>
      <c r="T65" s="1"/>
      <c r="U65" s="1"/>
      <c r="V65" s="1"/>
      <c r="W65" s="1"/>
    </row>
    <row r="66" spans="1:23">
      <c r="A66" s="1"/>
      <c r="B66" s="1"/>
      <c r="C66" s="1"/>
      <c r="D66" s="1"/>
      <c r="E66" s="1"/>
      <c r="F66" s="1"/>
      <c r="G66" s="1"/>
      <c r="H66" s="1"/>
      <c r="I66" s="1"/>
      <c r="J66" s="1"/>
      <c r="K66" s="1"/>
      <c r="L66" s="1"/>
      <c r="M66" s="1"/>
      <c r="N66" s="1"/>
      <c r="O66" s="1"/>
      <c r="P66" s="1"/>
      <c r="Q66" s="1"/>
      <c r="R66" s="1"/>
      <c r="S66" s="1"/>
      <c r="T66" s="1"/>
      <c r="U66" s="1"/>
      <c r="V66" s="1"/>
      <c r="W66" s="1"/>
    </row>
    <row r="67" spans="1:23">
      <c r="A67" s="1"/>
      <c r="B67" s="1"/>
      <c r="C67" s="1"/>
      <c r="D67" s="1"/>
      <c r="E67" s="1"/>
      <c r="F67" s="1"/>
      <c r="G67" s="1"/>
      <c r="H67" s="1"/>
      <c r="I67" s="1"/>
      <c r="J67" s="1"/>
      <c r="K67" s="1"/>
      <c r="L67" s="1"/>
      <c r="M67" s="1"/>
      <c r="N67" s="1"/>
      <c r="O67" s="1"/>
      <c r="P67" s="1"/>
      <c r="Q67" s="1"/>
      <c r="R67" s="1"/>
      <c r="S67" s="1"/>
      <c r="T67" s="1"/>
      <c r="U67" s="1"/>
      <c r="V67" s="1"/>
      <c r="W67" s="1"/>
    </row>
    <row r="68" spans="1:23">
      <c r="A68" s="1"/>
      <c r="B68" s="1"/>
      <c r="C68" s="1"/>
      <c r="D68" s="1"/>
      <c r="E68" s="1"/>
      <c r="F68" s="1"/>
      <c r="G68" s="1"/>
      <c r="H68" s="1"/>
      <c r="I68" s="1"/>
      <c r="J68" s="1"/>
      <c r="K68" s="1"/>
      <c r="L68" s="1"/>
      <c r="M68" s="1"/>
      <c r="N68" s="1"/>
      <c r="O68" s="1"/>
      <c r="P68" s="1"/>
      <c r="Q68" s="1"/>
      <c r="R68" s="1"/>
      <c r="S68" s="1"/>
      <c r="T68" s="1"/>
      <c r="U68" s="1"/>
      <c r="V68" s="1"/>
      <c r="W68" s="1"/>
    </row>
    <row r="69" spans="1:23">
      <c r="A69" s="1"/>
      <c r="B69" s="1"/>
      <c r="C69" s="1"/>
      <c r="D69" s="1"/>
      <c r="E69" s="1"/>
      <c r="F69" s="1"/>
      <c r="G69" s="1"/>
      <c r="H69" s="1"/>
      <c r="I69" s="1"/>
      <c r="J69" s="1"/>
      <c r="K69" s="1"/>
      <c r="L69" s="1"/>
      <c r="M69" s="1"/>
      <c r="N69" s="1"/>
      <c r="O69" s="1"/>
      <c r="P69" s="1"/>
      <c r="Q69" s="1"/>
      <c r="R69" s="1"/>
      <c r="S69" s="1"/>
      <c r="T69" s="1"/>
      <c r="U69" s="1"/>
      <c r="V69" s="1"/>
      <c r="W69" s="1"/>
    </row>
    <row r="70" spans="1:23">
      <c r="A70" s="1"/>
      <c r="B70" s="1"/>
      <c r="C70" s="1"/>
      <c r="D70" s="1"/>
      <c r="E70" s="1"/>
      <c r="F70" s="1"/>
      <c r="G70" s="1"/>
      <c r="H70" s="1"/>
      <c r="I70" s="1"/>
      <c r="J70" s="1"/>
      <c r="K70" s="1"/>
      <c r="L70" s="1"/>
      <c r="M70" s="1"/>
      <c r="N70" s="1"/>
      <c r="O70" s="1"/>
      <c r="P70" s="1"/>
      <c r="Q70" s="1"/>
      <c r="R70" s="1"/>
      <c r="S70" s="1"/>
      <c r="T70" s="1"/>
      <c r="U70" s="1"/>
      <c r="V70" s="1"/>
      <c r="W70" s="1"/>
    </row>
    <row r="71" spans="1:23">
      <c r="A71" s="1"/>
      <c r="B71" s="1"/>
      <c r="C71" s="1"/>
      <c r="D71" s="1"/>
      <c r="E71" s="1"/>
      <c r="F71" s="1"/>
      <c r="G71" s="1"/>
      <c r="H71" s="1"/>
      <c r="I71" s="1"/>
      <c r="J71" s="1"/>
      <c r="K71" s="1"/>
      <c r="L71" s="1"/>
      <c r="M71" s="1"/>
      <c r="N71" s="1"/>
      <c r="O71" s="1"/>
      <c r="P71" s="1"/>
      <c r="Q71" s="1"/>
      <c r="R71" s="1"/>
      <c r="S71" s="1"/>
      <c r="T71" s="1"/>
      <c r="U71" s="1"/>
      <c r="V71" s="1"/>
      <c r="W71" s="1"/>
    </row>
    <row r="72" spans="1:23">
      <c r="A72" s="1"/>
      <c r="B72" s="1"/>
      <c r="C72" s="1"/>
      <c r="D72" s="1"/>
      <c r="E72" s="1"/>
      <c r="F72" s="1"/>
      <c r="G72" s="1"/>
      <c r="H72" s="1"/>
      <c r="I72" s="1"/>
      <c r="J72" s="1"/>
      <c r="K72" s="1"/>
      <c r="L72" s="1"/>
      <c r="M72" s="1"/>
      <c r="N72" s="1"/>
      <c r="O72" s="1"/>
      <c r="P72" s="1"/>
      <c r="Q72" s="1"/>
      <c r="R72" s="1"/>
      <c r="S72" s="1"/>
      <c r="T72" s="1"/>
      <c r="U72" s="1"/>
      <c r="V72" s="1"/>
      <c r="W72" s="1"/>
    </row>
    <row r="73" spans="1:23">
      <c r="A73" s="1"/>
      <c r="B73" s="1"/>
      <c r="C73" s="1"/>
      <c r="D73" s="1"/>
      <c r="E73" s="1"/>
      <c r="F73" s="1"/>
      <c r="G73" s="1"/>
      <c r="H73" s="1"/>
      <c r="I73" s="1"/>
      <c r="J73" s="1"/>
      <c r="K73" s="1"/>
      <c r="L73" s="1"/>
      <c r="M73" s="1"/>
      <c r="N73" s="1"/>
      <c r="O73" s="1"/>
      <c r="P73" s="1"/>
      <c r="Q73" s="1"/>
      <c r="R73" s="1"/>
      <c r="S73" s="1"/>
      <c r="T73" s="1"/>
      <c r="U73" s="1"/>
      <c r="V73" s="1"/>
      <c r="W73" s="1"/>
    </row>
    <row r="74" spans="1:23">
      <c r="A74" s="1"/>
      <c r="B74" s="1"/>
      <c r="C74" s="1"/>
      <c r="D74" s="1"/>
      <c r="E74" s="1"/>
      <c r="F74" s="1"/>
      <c r="G74" s="1"/>
      <c r="H74" s="1"/>
      <c r="I74" s="1"/>
      <c r="J74" s="1"/>
      <c r="K74" s="1"/>
      <c r="L74" s="1"/>
      <c r="M74" s="1"/>
      <c r="N74" s="1"/>
      <c r="O74" s="1"/>
      <c r="P74" s="1"/>
      <c r="Q74" s="1"/>
      <c r="R74" s="1"/>
      <c r="S74" s="1"/>
      <c r="T74" s="1"/>
      <c r="U74" s="1"/>
      <c r="V74" s="1"/>
      <c r="W74" s="1"/>
    </row>
  </sheetData>
  <mergeCells count="25">
    <mergeCell ref="B26:W26"/>
    <mergeCell ref="B27:W27"/>
    <mergeCell ref="B28:W28"/>
    <mergeCell ref="B14:W14"/>
    <mergeCell ref="B18:W18"/>
    <mergeCell ref="B19:W19"/>
    <mergeCell ref="B20:W20"/>
    <mergeCell ref="B23:W23"/>
    <mergeCell ref="B15:W15"/>
    <mergeCell ref="B38:W38"/>
    <mergeCell ref="B33:W33"/>
    <mergeCell ref="B34:W34"/>
    <mergeCell ref="B37:W37"/>
    <mergeCell ref="B29:W29"/>
    <mergeCell ref="B11:W11"/>
    <mergeCell ref="A2:W2"/>
    <mergeCell ref="B4:H4"/>
    <mergeCell ref="B7:C7"/>
    <mergeCell ref="B8:C8"/>
    <mergeCell ref="B10:G10"/>
    <mergeCell ref="B9:G9"/>
    <mergeCell ref="H9:W9"/>
    <mergeCell ref="H10:W10"/>
    <mergeCell ref="B5:W5"/>
    <mergeCell ref="B3:O3"/>
  </mergeCells>
  <phoneticPr fontId="4"/>
  <conditionalFormatting sqref="B7">
    <cfRule type="expression" dxfId="16" priority="4">
      <formula>ISBLANK(B7)</formula>
    </cfRule>
  </conditionalFormatting>
  <conditionalFormatting sqref="E7">
    <cfRule type="expression" dxfId="15" priority="3">
      <formula>ISBLANK(E7)</formula>
    </cfRule>
  </conditionalFormatting>
  <conditionalFormatting sqref="G7">
    <cfRule type="expression" dxfId="14" priority="2">
      <formula>ISBLANK(G7)</formula>
    </cfRule>
  </conditionalFormatting>
  <conditionalFormatting sqref="H10:W10">
    <cfRule type="expression" dxfId="13" priority="1">
      <formula>ISBLANK(H10)</formula>
    </cfRule>
  </conditionalFormatting>
  <pageMargins left="0.51181102362204722" right="0.51181102362204722" top="0.31496062992125984" bottom="0.55118110236220474" header="0.31496062992125984" footer="0.31496062992125984"/>
  <pageSetup paperSize="9" scale="95" fitToWidth="0" fitToHeight="0" orientation="portrait" r:id="rId1"/>
  <headerFooter>
    <oddFooter>&amp;R&amp;"ＭＳ Ｐ明朝,標準"（日本産業規格Ａ列４番）</oddFooter>
  </headerFooter>
  <colBreaks count="1" manualBreakCount="1">
    <brk id="2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0</xdr:colOff>
                    <xdr:row>13</xdr:row>
                    <xdr:rowOff>152400</xdr:rowOff>
                  </from>
                  <to>
                    <xdr:col>23</xdr:col>
                    <xdr:colOff>209550</xdr:colOff>
                    <xdr:row>13</xdr:row>
                    <xdr:rowOff>552450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0</xdr:colOff>
                    <xdr:row>30</xdr:row>
                    <xdr:rowOff>0</xdr:rowOff>
                  </from>
                  <to>
                    <xdr:col>23</xdr:col>
                    <xdr:colOff>222250</xdr:colOff>
                    <xdr:row>31</xdr:row>
                    <xdr:rowOff>152400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0</xdr:colOff>
                    <xdr:row>30</xdr:row>
                    <xdr:rowOff>0</xdr:rowOff>
                  </from>
                  <to>
                    <xdr:col>23</xdr:col>
                    <xdr:colOff>209550</xdr:colOff>
                    <xdr:row>31</xdr:row>
                    <xdr:rowOff>146050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23</xdr:col>
                    <xdr:colOff>0</xdr:colOff>
                    <xdr:row>36</xdr:row>
                    <xdr:rowOff>0</xdr:rowOff>
                  </from>
                  <to>
                    <xdr:col>23</xdr:col>
                    <xdr:colOff>209550</xdr:colOff>
                    <xdr:row>37</xdr:row>
                    <xdr:rowOff>69850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23</xdr:col>
                    <xdr:colOff>0</xdr:colOff>
                    <xdr:row>18</xdr:row>
                    <xdr:rowOff>0</xdr:rowOff>
                  </from>
                  <to>
                    <xdr:col>23</xdr:col>
                    <xdr:colOff>203200</xdr:colOff>
                    <xdr:row>18</xdr:row>
                    <xdr:rowOff>247650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23</xdr:col>
                    <xdr:colOff>0</xdr:colOff>
                    <xdr:row>35</xdr:row>
                    <xdr:rowOff>209550</xdr:rowOff>
                  </from>
                  <to>
                    <xdr:col>23</xdr:col>
                    <xdr:colOff>209550</xdr:colOff>
                    <xdr:row>37</xdr:row>
                    <xdr:rowOff>31750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23</xdr:col>
                    <xdr:colOff>0</xdr:colOff>
                    <xdr:row>21</xdr:row>
                    <xdr:rowOff>222250</xdr:rowOff>
                  </from>
                  <to>
                    <xdr:col>23</xdr:col>
                    <xdr:colOff>184150</xdr:colOff>
                    <xdr:row>23</xdr:row>
                    <xdr:rowOff>31750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23</xdr:col>
                    <xdr:colOff>0</xdr:colOff>
                    <xdr:row>31</xdr:row>
                    <xdr:rowOff>228600</xdr:rowOff>
                  </from>
                  <to>
                    <xdr:col>23</xdr:col>
                    <xdr:colOff>165100</xdr:colOff>
                    <xdr:row>33</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23</xdr:col>
                    <xdr:colOff>0</xdr:colOff>
                    <xdr:row>33</xdr:row>
                    <xdr:rowOff>19050</xdr:rowOff>
                  </from>
                  <to>
                    <xdr:col>23</xdr:col>
                    <xdr:colOff>190500</xdr:colOff>
                    <xdr:row>33</xdr:row>
                    <xdr:rowOff>241300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23</xdr:col>
                    <xdr:colOff>0</xdr:colOff>
                    <xdr:row>25</xdr:row>
                    <xdr:rowOff>31750</xdr:rowOff>
                  </from>
                  <to>
                    <xdr:col>23</xdr:col>
                    <xdr:colOff>171450</xdr:colOff>
                    <xdr:row>25</xdr:row>
                    <xdr:rowOff>285750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23</xdr:col>
                    <xdr:colOff>0</xdr:colOff>
                    <xdr:row>37</xdr:row>
                    <xdr:rowOff>19050</xdr:rowOff>
                  </from>
                  <to>
                    <xdr:col>23</xdr:col>
                    <xdr:colOff>209550</xdr:colOff>
                    <xdr:row>37</xdr:row>
                    <xdr:rowOff>241300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23</xdr:col>
                    <xdr:colOff>0</xdr:colOff>
                    <xdr:row>26</xdr:row>
                    <xdr:rowOff>12700</xdr:rowOff>
                  </from>
                  <to>
                    <xdr:col>23</xdr:col>
                    <xdr:colOff>171450</xdr:colOff>
                    <xdr:row>26</xdr:row>
                    <xdr:rowOff>266700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23</xdr:col>
                    <xdr:colOff>0</xdr:colOff>
                    <xdr:row>27</xdr:row>
                    <xdr:rowOff>0</xdr:rowOff>
                  </from>
                  <to>
                    <xdr:col>23</xdr:col>
                    <xdr:colOff>171450</xdr:colOff>
                    <xdr:row>28</xdr:row>
                    <xdr:rowOff>12700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23</xdr:col>
                    <xdr:colOff>0</xdr:colOff>
                    <xdr:row>27</xdr:row>
                    <xdr:rowOff>12700</xdr:rowOff>
                  </from>
                  <to>
                    <xdr:col>23</xdr:col>
                    <xdr:colOff>171450</xdr:colOff>
                    <xdr:row>28</xdr:row>
                    <xdr:rowOff>19050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23</xdr:col>
                    <xdr:colOff>0</xdr:colOff>
                    <xdr:row>28</xdr:row>
                    <xdr:rowOff>0</xdr:rowOff>
                  </from>
                  <to>
                    <xdr:col>23</xdr:col>
                    <xdr:colOff>171450</xdr:colOff>
                    <xdr:row>29</xdr:row>
                    <xdr:rowOff>12700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23</xdr:col>
                    <xdr:colOff>0</xdr:colOff>
                    <xdr:row>28</xdr:row>
                    <xdr:rowOff>12700</xdr:rowOff>
                  </from>
                  <to>
                    <xdr:col>23</xdr:col>
                    <xdr:colOff>171450</xdr:colOff>
                    <xdr:row>29</xdr:row>
                    <xdr:rowOff>19050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23</xdr:col>
                    <xdr:colOff>0</xdr:colOff>
                    <xdr:row>24</xdr:row>
                    <xdr:rowOff>222250</xdr:rowOff>
                  </from>
                  <to>
                    <xdr:col>23</xdr:col>
                    <xdr:colOff>184150</xdr:colOff>
                    <xdr:row>25</xdr:row>
                    <xdr:rowOff>285750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23</xdr:col>
                    <xdr:colOff>0</xdr:colOff>
                    <xdr:row>25</xdr:row>
                    <xdr:rowOff>222250</xdr:rowOff>
                  </from>
                  <to>
                    <xdr:col>23</xdr:col>
                    <xdr:colOff>184150</xdr:colOff>
                    <xdr:row>26</xdr:row>
                    <xdr:rowOff>184150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23</xdr:col>
                    <xdr:colOff>0</xdr:colOff>
                    <xdr:row>26</xdr:row>
                    <xdr:rowOff>222250</xdr:rowOff>
                  </from>
                  <to>
                    <xdr:col>23</xdr:col>
                    <xdr:colOff>184150</xdr:colOff>
                    <xdr:row>27</xdr:row>
                    <xdr:rowOff>184150</xdr:rowOff>
                  </to>
                </anchor>
              </controlPr>
            </control>
          </mc:Choice>
        </mc:AlternateContent>
        <mc:AlternateContent xmlns:mc="http://schemas.openxmlformats.org/markup-compatibility/2006">
          <mc:Choice Requires="x14">
            <control shapeId="12309" r:id="rId23" name="Check Box 21">
              <controlPr defaultSize="0" autoFill="0" autoLine="0" autoPict="0">
                <anchor moveWithCells="1">
                  <from>
                    <xdr:col>23</xdr:col>
                    <xdr:colOff>0</xdr:colOff>
                    <xdr:row>27</xdr:row>
                    <xdr:rowOff>222250</xdr:rowOff>
                  </from>
                  <to>
                    <xdr:col>23</xdr:col>
                    <xdr:colOff>184150</xdr:colOff>
                    <xdr:row>29</xdr:row>
                    <xdr:rowOff>31750</xdr:rowOff>
                  </to>
                </anchor>
              </controlPr>
            </control>
          </mc:Choice>
        </mc:AlternateContent>
        <mc:AlternateContent xmlns:mc="http://schemas.openxmlformats.org/markup-compatibility/2006">
          <mc:Choice Requires="x14">
            <control shapeId="12310" r:id="rId24" name="Check Box 22">
              <controlPr defaultSize="0" autoFill="0" autoLine="0" autoPict="0">
                <anchor moveWithCells="1">
                  <from>
                    <xdr:col>23</xdr:col>
                    <xdr:colOff>0</xdr:colOff>
                    <xdr:row>28</xdr:row>
                    <xdr:rowOff>0</xdr:rowOff>
                  </from>
                  <to>
                    <xdr:col>23</xdr:col>
                    <xdr:colOff>184150</xdr:colOff>
                    <xdr:row>29</xdr:row>
                    <xdr:rowOff>57150</xdr:rowOff>
                  </to>
                </anchor>
              </controlPr>
            </control>
          </mc:Choice>
        </mc:AlternateContent>
        <mc:AlternateContent xmlns:mc="http://schemas.openxmlformats.org/markup-compatibility/2006">
          <mc:Choice Requires="x14">
            <control shapeId="12311" r:id="rId25" name="Check Box 23">
              <controlPr defaultSize="0" autoFill="0" autoLine="0" autoPict="0">
                <anchor moveWithCells="1">
                  <from>
                    <xdr:col>23</xdr:col>
                    <xdr:colOff>0</xdr:colOff>
                    <xdr:row>30</xdr:row>
                    <xdr:rowOff>0</xdr:rowOff>
                  </from>
                  <to>
                    <xdr:col>23</xdr:col>
                    <xdr:colOff>184150</xdr:colOff>
                    <xdr:row>31</xdr:row>
                    <xdr:rowOff>228600</xdr:rowOff>
                  </to>
                </anchor>
              </controlPr>
            </control>
          </mc:Choice>
        </mc:AlternateContent>
        <mc:AlternateContent xmlns:mc="http://schemas.openxmlformats.org/markup-compatibility/2006">
          <mc:Choice Requires="x14">
            <control shapeId="12312" r:id="rId26" name="Check Box 24">
              <controlPr defaultSize="0" autoFill="0" autoLine="0" autoPict="0">
                <anchor moveWithCells="1">
                  <from>
                    <xdr:col>23</xdr:col>
                    <xdr:colOff>0</xdr:colOff>
                    <xdr:row>31</xdr:row>
                    <xdr:rowOff>222250</xdr:rowOff>
                  </from>
                  <to>
                    <xdr:col>23</xdr:col>
                    <xdr:colOff>184150</xdr:colOff>
                    <xdr:row>33</xdr:row>
                    <xdr:rowOff>31750</xdr:rowOff>
                  </to>
                </anchor>
              </controlPr>
            </control>
          </mc:Choice>
        </mc:AlternateContent>
        <mc:AlternateContent xmlns:mc="http://schemas.openxmlformats.org/markup-compatibility/2006">
          <mc:Choice Requires="x14">
            <control shapeId="12313" r:id="rId27" name="Check Box 25">
              <controlPr defaultSize="0" autoFill="0" autoLine="0" autoPict="0">
                <anchor moveWithCells="1">
                  <from>
                    <xdr:col>23</xdr:col>
                    <xdr:colOff>0</xdr:colOff>
                    <xdr:row>32</xdr:row>
                    <xdr:rowOff>222250</xdr:rowOff>
                  </from>
                  <to>
                    <xdr:col>23</xdr:col>
                    <xdr:colOff>184150</xdr:colOff>
                    <xdr:row>34</xdr:row>
                    <xdr:rowOff>31750</xdr:rowOff>
                  </to>
                </anchor>
              </controlPr>
            </control>
          </mc:Choice>
        </mc:AlternateContent>
        <mc:AlternateContent xmlns:mc="http://schemas.openxmlformats.org/markup-compatibility/2006">
          <mc:Choice Requires="x14">
            <control shapeId="12314" r:id="rId28" name="Check Box 26">
              <controlPr defaultSize="0" autoFill="0" autoLine="0" autoPict="0">
                <anchor moveWithCells="1">
                  <from>
                    <xdr:col>23</xdr:col>
                    <xdr:colOff>0</xdr:colOff>
                    <xdr:row>35</xdr:row>
                    <xdr:rowOff>222250</xdr:rowOff>
                  </from>
                  <to>
                    <xdr:col>23</xdr:col>
                    <xdr:colOff>184150</xdr:colOff>
                    <xdr:row>37</xdr:row>
                    <xdr:rowOff>31750</xdr:rowOff>
                  </to>
                </anchor>
              </controlPr>
            </control>
          </mc:Choice>
        </mc:AlternateContent>
        <mc:AlternateContent xmlns:mc="http://schemas.openxmlformats.org/markup-compatibility/2006">
          <mc:Choice Requires="x14">
            <control shapeId="12315" r:id="rId29" name="Check Box 27">
              <controlPr defaultSize="0" autoFill="0" autoLine="0" autoPict="0">
                <anchor moveWithCells="1">
                  <from>
                    <xdr:col>23</xdr:col>
                    <xdr:colOff>0</xdr:colOff>
                    <xdr:row>36</xdr:row>
                    <xdr:rowOff>222250</xdr:rowOff>
                  </from>
                  <to>
                    <xdr:col>23</xdr:col>
                    <xdr:colOff>184150</xdr:colOff>
                    <xdr:row>37</xdr:row>
                    <xdr:rowOff>285750</xdr:rowOff>
                  </to>
                </anchor>
              </controlPr>
            </control>
          </mc:Choice>
        </mc:AlternateContent>
        <mc:AlternateContent xmlns:mc="http://schemas.openxmlformats.org/markup-compatibility/2006">
          <mc:Choice Requires="x14">
            <control shapeId="12316" r:id="rId30" name="Check Box 28">
              <controlPr defaultSize="0" autoFill="0" autoLine="0" autoPict="0">
                <anchor moveWithCells="1">
                  <from>
                    <xdr:col>23</xdr:col>
                    <xdr:colOff>0</xdr:colOff>
                    <xdr:row>14</xdr:row>
                    <xdr:rowOff>488950</xdr:rowOff>
                  </from>
                  <to>
                    <xdr:col>23</xdr:col>
                    <xdr:colOff>203200</xdr:colOff>
                    <xdr:row>16</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tint="0.79998168889431442"/>
  </sheetPr>
  <dimension ref="A1:W29"/>
  <sheetViews>
    <sheetView showGridLines="0" showZeros="0" view="pageBreakPreview" zoomScaleNormal="100" zoomScaleSheetLayoutView="100" zoomScalePageLayoutView="70" workbookViewId="0">
      <selection activeCell="B19" sqref="B19:V19"/>
    </sheetView>
  </sheetViews>
  <sheetFormatPr defaultColWidth="9.7265625" defaultRowHeight="13"/>
  <cols>
    <col min="1" max="1" width="1" style="1" customWidth="1"/>
    <col min="2" max="21" width="4" style="1" customWidth="1"/>
    <col min="22" max="22" width="7.81640625" style="1" customWidth="1"/>
    <col min="23" max="16384" width="9.7265625" style="1"/>
  </cols>
  <sheetData>
    <row r="1" spans="1:23" ht="14">
      <c r="A1" s="66" t="s">
        <v>140</v>
      </c>
    </row>
    <row r="2" spans="1:23" ht="36" customHeight="1">
      <c r="A2" s="430" t="s">
        <v>9</v>
      </c>
      <c r="B2" s="430"/>
      <c r="C2" s="430"/>
      <c r="D2" s="430"/>
      <c r="E2" s="430"/>
      <c r="F2" s="430"/>
      <c r="G2" s="430"/>
      <c r="H2" s="430"/>
      <c r="I2" s="430"/>
      <c r="J2" s="430"/>
      <c r="K2" s="430"/>
      <c r="L2" s="430"/>
      <c r="M2" s="430"/>
      <c r="N2" s="430"/>
      <c r="O2" s="430"/>
      <c r="P2" s="430"/>
      <c r="Q2" s="430"/>
      <c r="R2" s="430"/>
      <c r="S2" s="430"/>
      <c r="T2" s="430"/>
      <c r="U2" s="430"/>
      <c r="V2" s="430"/>
    </row>
    <row r="3" spans="1:23" ht="21.65" customHeight="1">
      <c r="A3" s="2"/>
      <c r="B3" s="442" t="s">
        <v>180</v>
      </c>
      <c r="C3" s="442"/>
      <c r="D3" s="442"/>
      <c r="E3" s="442"/>
      <c r="F3" s="442"/>
      <c r="G3" s="442"/>
      <c r="H3" s="442"/>
      <c r="I3" s="443"/>
      <c r="J3" s="443"/>
      <c r="K3" s="443"/>
      <c r="L3" s="443"/>
      <c r="M3" s="443"/>
      <c r="N3" s="443"/>
      <c r="O3" s="443"/>
      <c r="P3" s="2"/>
      <c r="Q3" s="2"/>
      <c r="R3" s="2"/>
      <c r="S3" s="2"/>
      <c r="T3" s="2"/>
      <c r="U3" s="2"/>
      <c r="V3" s="2"/>
    </row>
    <row r="4" spans="1:23" ht="8.5" customHeight="1">
      <c r="A4" s="2"/>
      <c r="B4" s="128"/>
      <c r="C4" s="128"/>
      <c r="D4" s="128"/>
      <c r="E4" s="128"/>
      <c r="F4" s="129"/>
      <c r="G4" s="129"/>
      <c r="H4" s="129"/>
      <c r="I4" s="129"/>
      <c r="J4" s="129"/>
      <c r="K4" s="129"/>
      <c r="L4" s="129"/>
      <c r="M4" s="129"/>
      <c r="N4" s="129"/>
      <c r="O4" s="129"/>
      <c r="P4" s="129"/>
      <c r="Q4" s="129"/>
      <c r="R4" s="129"/>
      <c r="S4" s="129"/>
      <c r="T4" s="129"/>
      <c r="U4" s="129"/>
      <c r="V4" s="129"/>
    </row>
    <row r="5" spans="1:23" s="45" customFormat="1" ht="37.9" customHeight="1">
      <c r="A5" s="3"/>
      <c r="B5" s="468" t="s">
        <v>207</v>
      </c>
      <c r="C5" s="468"/>
      <c r="D5" s="468"/>
      <c r="E5" s="468"/>
      <c r="F5" s="468"/>
      <c r="G5" s="468"/>
      <c r="H5" s="468"/>
      <c r="I5" s="468"/>
      <c r="J5" s="468"/>
      <c r="K5" s="468"/>
      <c r="L5" s="468"/>
      <c r="M5" s="468"/>
      <c r="N5" s="468"/>
      <c r="O5" s="468"/>
      <c r="P5" s="468"/>
      <c r="Q5" s="468"/>
      <c r="R5" s="468"/>
      <c r="S5" s="468"/>
      <c r="T5" s="468"/>
      <c r="U5" s="468"/>
      <c r="V5" s="468"/>
      <c r="W5" s="92"/>
    </row>
    <row r="6" spans="1:23" ht="6.65" customHeight="1">
      <c r="A6" s="3"/>
      <c r="B6" s="137"/>
      <c r="C6" s="137"/>
      <c r="D6" s="136"/>
      <c r="E6" s="136"/>
      <c r="F6" s="136"/>
      <c r="G6" s="136"/>
      <c r="H6" s="136"/>
      <c r="I6" s="136"/>
      <c r="J6" s="136"/>
      <c r="K6" s="136"/>
      <c r="L6" s="136"/>
      <c r="M6" s="136"/>
      <c r="N6" s="136"/>
      <c r="O6" s="136"/>
      <c r="P6" s="136"/>
      <c r="Q6" s="136"/>
      <c r="R6" s="136"/>
      <c r="S6" s="136"/>
      <c r="T6" s="136"/>
      <c r="U6" s="136"/>
      <c r="V6" s="136"/>
    </row>
    <row r="7" spans="1:23" ht="22.9" customHeight="1">
      <c r="A7" s="3"/>
      <c r="B7" s="466"/>
      <c r="C7" s="466"/>
      <c r="D7" s="466"/>
      <c r="E7" s="467"/>
      <c r="F7" s="467"/>
      <c r="G7" s="467"/>
      <c r="H7" s="136"/>
      <c r="I7" s="136"/>
      <c r="J7" s="136"/>
      <c r="K7" s="136"/>
      <c r="L7" s="136"/>
      <c r="M7" s="136"/>
      <c r="N7" s="136"/>
      <c r="O7" s="136"/>
      <c r="P7" s="432"/>
      <c r="Q7" s="433"/>
      <c r="R7" s="133" t="s">
        <v>0</v>
      </c>
      <c r="S7" s="134"/>
      <c r="T7" s="133" t="s">
        <v>10</v>
      </c>
      <c r="U7" s="134"/>
      <c r="V7" s="135" t="s">
        <v>11</v>
      </c>
    </row>
    <row r="8" spans="1:23" ht="15" customHeight="1">
      <c r="A8" s="3"/>
      <c r="B8" s="137"/>
      <c r="C8" s="137"/>
      <c r="D8" s="136"/>
      <c r="E8" s="136"/>
      <c r="F8" s="136"/>
      <c r="G8" s="136"/>
      <c r="H8" s="136"/>
      <c r="I8" s="136"/>
      <c r="J8" s="136"/>
      <c r="K8" s="136"/>
      <c r="L8" s="136"/>
      <c r="M8" s="136"/>
      <c r="N8" s="136"/>
      <c r="O8" s="136"/>
      <c r="P8" s="136"/>
      <c r="Q8" s="136"/>
      <c r="R8" s="136"/>
      <c r="S8" s="136"/>
      <c r="T8" s="136"/>
      <c r="U8" s="136"/>
      <c r="V8" s="136"/>
    </row>
    <row r="9" spans="1:23" ht="21" customHeight="1">
      <c r="A9" s="3"/>
      <c r="B9" s="137" t="s">
        <v>12</v>
      </c>
      <c r="C9" s="137"/>
      <c r="D9" s="136"/>
      <c r="E9" s="136"/>
      <c r="F9" s="136"/>
      <c r="G9" s="136"/>
      <c r="H9" s="136"/>
      <c r="I9" s="136"/>
      <c r="J9" s="136"/>
      <c r="K9" s="136"/>
      <c r="L9" s="136"/>
      <c r="M9" s="136"/>
      <c r="N9" s="136"/>
      <c r="O9" s="136"/>
      <c r="P9" s="136"/>
      <c r="Q9" s="136"/>
      <c r="R9" s="136"/>
      <c r="S9" s="136"/>
      <c r="T9" s="136"/>
      <c r="U9" s="136"/>
      <c r="V9" s="136"/>
    </row>
    <row r="10" spans="1:23" ht="25.15" customHeight="1">
      <c r="A10" s="3"/>
      <c r="B10" s="459" t="s">
        <v>13</v>
      </c>
      <c r="C10" s="460"/>
      <c r="D10" s="461"/>
      <c r="E10" s="465"/>
      <c r="F10" s="465"/>
      <c r="G10" s="465"/>
      <c r="H10" s="465"/>
      <c r="I10" s="465"/>
      <c r="J10" s="465"/>
      <c r="K10" s="465"/>
      <c r="L10" s="481" t="s">
        <v>108</v>
      </c>
      <c r="M10" s="482"/>
      <c r="N10" s="482"/>
      <c r="O10" s="483"/>
      <c r="P10" s="469"/>
      <c r="Q10" s="470"/>
      <c r="R10" s="470"/>
      <c r="S10" s="470"/>
      <c r="T10" s="470"/>
      <c r="U10" s="470"/>
      <c r="V10" s="471"/>
    </row>
    <row r="11" spans="1:23" ht="25.15" customHeight="1">
      <c r="A11" s="6"/>
      <c r="B11" s="462"/>
      <c r="C11" s="463"/>
      <c r="D11" s="464"/>
      <c r="E11" s="465"/>
      <c r="F11" s="465"/>
      <c r="G11" s="465"/>
      <c r="H11" s="465"/>
      <c r="I11" s="465"/>
      <c r="J11" s="465"/>
      <c r="K11" s="465"/>
      <c r="L11" s="484"/>
      <c r="M11" s="485"/>
      <c r="N11" s="485"/>
      <c r="O11" s="486"/>
      <c r="P11" s="472"/>
      <c r="Q11" s="473"/>
      <c r="R11" s="473"/>
      <c r="S11" s="473"/>
      <c r="T11" s="473"/>
      <c r="U11" s="473"/>
      <c r="V11" s="474"/>
    </row>
    <row r="12" spans="1:23" ht="25.15" customHeight="1">
      <c r="A12" s="7"/>
      <c r="B12" s="487" t="s">
        <v>39</v>
      </c>
      <c r="C12" s="488"/>
      <c r="D12" s="489"/>
      <c r="E12" s="440"/>
      <c r="F12" s="440"/>
      <c r="G12" s="440"/>
      <c r="H12" s="440"/>
      <c r="I12" s="440"/>
      <c r="J12" s="440"/>
      <c r="K12" s="440"/>
      <c r="L12" s="440"/>
      <c r="M12" s="440"/>
      <c r="N12" s="440"/>
      <c r="O12" s="440"/>
      <c r="P12" s="440"/>
      <c r="Q12" s="440"/>
      <c r="R12" s="440"/>
      <c r="S12" s="440"/>
      <c r="T12" s="440"/>
      <c r="U12" s="440"/>
      <c r="V12" s="440"/>
      <c r="W12" s="8"/>
    </row>
    <row r="13" spans="1:23" ht="15" customHeight="1">
      <c r="B13" s="96"/>
      <c r="C13" s="96"/>
      <c r="D13" s="96"/>
      <c r="E13" s="96"/>
      <c r="F13" s="96"/>
      <c r="G13" s="96"/>
      <c r="H13" s="96"/>
      <c r="I13" s="96"/>
      <c r="J13" s="96"/>
      <c r="K13" s="96"/>
      <c r="L13" s="96"/>
      <c r="M13" s="96"/>
      <c r="N13" s="96"/>
      <c r="O13" s="96"/>
      <c r="P13" s="96"/>
      <c r="Q13" s="96"/>
      <c r="R13" s="96"/>
      <c r="S13" s="96"/>
      <c r="T13" s="96"/>
      <c r="U13" s="96"/>
      <c r="V13" s="96"/>
    </row>
    <row r="14" spans="1:23" ht="21" customHeight="1">
      <c r="A14" s="3"/>
      <c r="B14" s="137" t="s">
        <v>101</v>
      </c>
      <c r="C14" s="137"/>
      <c r="D14" s="136"/>
      <c r="E14" s="136"/>
      <c r="F14" s="136"/>
      <c r="G14" s="136"/>
      <c r="H14" s="136"/>
      <c r="I14" s="136"/>
      <c r="J14" s="136"/>
      <c r="K14" s="136"/>
      <c r="L14" s="136"/>
      <c r="M14" s="136"/>
      <c r="N14" s="136"/>
      <c r="O14" s="136"/>
      <c r="P14" s="136"/>
      <c r="Q14" s="136"/>
      <c r="R14" s="136"/>
      <c r="S14" s="136"/>
      <c r="T14" s="136"/>
      <c r="U14" s="136"/>
      <c r="V14" s="136"/>
    </row>
    <row r="15" spans="1:23" s="45" customFormat="1" ht="25.15" customHeight="1">
      <c r="A15" s="3"/>
      <c r="B15" s="487" t="s">
        <v>113</v>
      </c>
      <c r="C15" s="488"/>
      <c r="D15" s="488"/>
      <c r="E15" s="493"/>
      <c r="F15" s="493"/>
      <c r="G15" s="493"/>
      <c r="H15" s="493"/>
      <c r="I15" s="493"/>
      <c r="J15" s="493"/>
      <c r="K15" s="493"/>
      <c r="L15" s="493"/>
      <c r="M15" s="493"/>
      <c r="N15" s="493"/>
      <c r="O15" s="493"/>
      <c r="P15" s="493"/>
      <c r="Q15" s="493"/>
      <c r="R15" s="493"/>
      <c r="S15" s="493"/>
      <c r="T15" s="493"/>
      <c r="U15" s="493"/>
      <c r="V15" s="493"/>
    </row>
    <row r="16" spans="1:23" s="45" customFormat="1" ht="25.15" customHeight="1">
      <c r="A16" s="7"/>
      <c r="B16" s="487" t="s">
        <v>114</v>
      </c>
      <c r="C16" s="488"/>
      <c r="D16" s="488"/>
      <c r="E16" s="493"/>
      <c r="F16" s="493"/>
      <c r="G16" s="493"/>
      <c r="H16" s="493"/>
      <c r="I16" s="493"/>
      <c r="J16" s="493"/>
      <c r="K16" s="493"/>
      <c r="L16" s="493"/>
      <c r="M16" s="493"/>
      <c r="N16" s="493"/>
      <c r="O16" s="493"/>
      <c r="P16" s="493"/>
      <c r="Q16" s="493"/>
      <c r="R16" s="493"/>
      <c r="S16" s="493"/>
      <c r="T16" s="493"/>
      <c r="U16" s="493"/>
      <c r="V16" s="493"/>
    </row>
    <row r="17" spans="1:23" s="56" customFormat="1" ht="15" customHeight="1">
      <c r="A17" s="88"/>
      <c r="B17" s="89"/>
      <c r="C17" s="138"/>
      <c r="D17" s="138"/>
      <c r="E17" s="138"/>
      <c r="F17" s="138"/>
      <c r="G17" s="138"/>
      <c r="H17" s="89"/>
      <c r="I17" s="89"/>
      <c r="J17" s="89"/>
      <c r="K17" s="89"/>
      <c r="L17" s="89"/>
      <c r="M17" s="89"/>
      <c r="N17" s="89"/>
      <c r="O17" s="89"/>
      <c r="P17" s="89"/>
      <c r="Q17" s="89"/>
      <c r="R17" s="89"/>
      <c r="S17" s="89"/>
      <c r="T17" s="89"/>
      <c r="U17" s="89"/>
      <c r="V17" s="89"/>
      <c r="W17" s="89"/>
    </row>
    <row r="18" spans="1:23" ht="21" customHeight="1">
      <c r="B18" s="96" t="s">
        <v>78</v>
      </c>
      <c r="C18" s="96"/>
      <c r="D18" s="96"/>
      <c r="E18" s="96"/>
      <c r="F18" s="96"/>
      <c r="G18" s="96"/>
      <c r="H18" s="96"/>
      <c r="I18" s="96"/>
      <c r="J18" s="96"/>
      <c r="K18" s="96"/>
      <c r="L18" s="96"/>
      <c r="M18" s="96"/>
      <c r="N18" s="96"/>
      <c r="O18" s="96"/>
      <c r="P18" s="96"/>
      <c r="Q18" s="96"/>
      <c r="R18" s="96"/>
      <c r="S18" s="96"/>
      <c r="T18" s="96"/>
      <c r="U18" s="96"/>
      <c r="V18" s="96"/>
    </row>
    <row r="19" spans="1:23" ht="45" customHeight="1">
      <c r="B19" s="490" t="s">
        <v>208</v>
      </c>
      <c r="C19" s="491"/>
      <c r="D19" s="491"/>
      <c r="E19" s="491"/>
      <c r="F19" s="491"/>
      <c r="G19" s="491"/>
      <c r="H19" s="491"/>
      <c r="I19" s="491"/>
      <c r="J19" s="491"/>
      <c r="K19" s="491"/>
      <c r="L19" s="491"/>
      <c r="M19" s="491"/>
      <c r="N19" s="491"/>
      <c r="O19" s="491"/>
      <c r="P19" s="491"/>
      <c r="Q19" s="491"/>
      <c r="R19" s="491"/>
      <c r="S19" s="491"/>
      <c r="T19" s="491"/>
      <c r="U19" s="491"/>
      <c r="V19" s="492"/>
    </row>
    <row r="20" spans="1:23" ht="45" customHeight="1">
      <c r="B20" s="475" t="s">
        <v>173</v>
      </c>
      <c r="C20" s="476"/>
      <c r="D20" s="476"/>
      <c r="E20" s="476"/>
      <c r="F20" s="476"/>
      <c r="G20" s="476"/>
      <c r="H20" s="476"/>
      <c r="I20" s="476"/>
      <c r="J20" s="476"/>
      <c r="K20" s="476"/>
      <c r="L20" s="476"/>
      <c r="M20" s="476"/>
      <c r="N20" s="476"/>
      <c r="O20" s="476"/>
      <c r="P20" s="476"/>
      <c r="Q20" s="476"/>
      <c r="R20" s="476"/>
      <c r="S20" s="476"/>
      <c r="T20" s="476"/>
      <c r="U20" s="476"/>
      <c r="V20" s="477"/>
    </row>
    <row r="21" spans="1:23" ht="21" customHeight="1">
      <c r="B21" s="475" t="s">
        <v>116</v>
      </c>
      <c r="C21" s="476"/>
      <c r="D21" s="476"/>
      <c r="E21" s="476"/>
      <c r="F21" s="476"/>
      <c r="G21" s="476"/>
      <c r="H21" s="476"/>
      <c r="I21" s="476"/>
      <c r="J21" s="476"/>
      <c r="K21" s="476"/>
      <c r="L21" s="476"/>
      <c r="M21" s="476"/>
      <c r="N21" s="476"/>
      <c r="O21" s="476"/>
      <c r="P21" s="476"/>
      <c r="Q21" s="476"/>
      <c r="R21" s="476"/>
      <c r="S21" s="476"/>
      <c r="T21" s="476"/>
      <c r="U21" s="476"/>
      <c r="V21" s="477"/>
    </row>
    <row r="22" spans="1:23" ht="34.15" customHeight="1">
      <c r="B22" s="475" t="s">
        <v>117</v>
      </c>
      <c r="C22" s="476"/>
      <c r="D22" s="476"/>
      <c r="E22" s="476"/>
      <c r="F22" s="476"/>
      <c r="G22" s="476"/>
      <c r="H22" s="476"/>
      <c r="I22" s="476"/>
      <c r="J22" s="476"/>
      <c r="K22" s="476"/>
      <c r="L22" s="476"/>
      <c r="M22" s="476"/>
      <c r="N22" s="476"/>
      <c r="O22" s="476"/>
      <c r="P22" s="476"/>
      <c r="Q22" s="476"/>
      <c r="R22" s="476"/>
      <c r="S22" s="476"/>
      <c r="T22" s="476"/>
      <c r="U22" s="476"/>
      <c r="V22" s="477"/>
    </row>
    <row r="23" spans="1:23" ht="21" customHeight="1">
      <c r="B23" s="475" t="s">
        <v>118</v>
      </c>
      <c r="C23" s="476"/>
      <c r="D23" s="476"/>
      <c r="E23" s="476"/>
      <c r="F23" s="476"/>
      <c r="G23" s="476"/>
      <c r="H23" s="476"/>
      <c r="I23" s="476"/>
      <c r="J23" s="476"/>
      <c r="K23" s="476"/>
      <c r="L23" s="476"/>
      <c r="M23" s="476"/>
      <c r="N23" s="476"/>
      <c r="O23" s="476"/>
      <c r="P23" s="476"/>
      <c r="Q23" s="476"/>
      <c r="R23" s="476"/>
      <c r="S23" s="476"/>
      <c r="T23" s="476"/>
      <c r="U23" s="476"/>
      <c r="V23" s="477"/>
    </row>
    <row r="24" spans="1:23" ht="34.15" customHeight="1">
      <c r="B24" s="475" t="s">
        <v>136</v>
      </c>
      <c r="C24" s="476"/>
      <c r="D24" s="476"/>
      <c r="E24" s="476"/>
      <c r="F24" s="476"/>
      <c r="G24" s="476"/>
      <c r="H24" s="476"/>
      <c r="I24" s="476"/>
      <c r="J24" s="476"/>
      <c r="K24" s="476"/>
      <c r="L24" s="476"/>
      <c r="M24" s="476"/>
      <c r="N24" s="476"/>
      <c r="O24" s="476"/>
      <c r="P24" s="476"/>
      <c r="Q24" s="476"/>
      <c r="R24" s="476"/>
      <c r="S24" s="476"/>
      <c r="T24" s="476"/>
      <c r="U24" s="476"/>
      <c r="V24" s="477"/>
    </row>
    <row r="25" spans="1:23" ht="17.5" customHeight="1">
      <c r="B25" s="97"/>
      <c r="C25" s="97"/>
      <c r="D25" s="97"/>
      <c r="E25" s="97"/>
      <c r="F25" s="97"/>
      <c r="G25" s="97"/>
      <c r="H25" s="97"/>
      <c r="I25" s="97"/>
      <c r="J25" s="97"/>
      <c r="K25" s="97"/>
      <c r="L25" s="97"/>
      <c r="M25" s="97"/>
      <c r="N25" s="97"/>
      <c r="O25" s="97"/>
      <c r="P25" s="97"/>
      <c r="Q25" s="97"/>
      <c r="R25" s="97"/>
      <c r="S25" s="97"/>
      <c r="T25" s="97"/>
      <c r="U25" s="97"/>
      <c r="V25" s="97"/>
    </row>
    <row r="26" spans="1:23" ht="21" customHeight="1">
      <c r="B26" s="96" t="s">
        <v>15</v>
      </c>
      <c r="C26" s="96"/>
      <c r="D26" s="96"/>
      <c r="E26" s="96"/>
      <c r="F26" s="96"/>
      <c r="G26" s="96"/>
      <c r="H26" s="96"/>
      <c r="I26" s="96"/>
      <c r="J26" s="96"/>
      <c r="K26" s="96"/>
      <c r="L26" s="96"/>
      <c r="M26" s="96"/>
      <c r="N26" s="96"/>
      <c r="O26" s="96"/>
      <c r="P26" s="96"/>
      <c r="Q26" s="96"/>
      <c r="R26" s="96"/>
      <c r="S26" s="96"/>
      <c r="T26" s="96"/>
      <c r="U26" s="96"/>
      <c r="V26" s="96"/>
    </row>
    <row r="27" spans="1:23" ht="22.15" customHeight="1">
      <c r="B27" s="475" t="s">
        <v>119</v>
      </c>
      <c r="C27" s="476"/>
      <c r="D27" s="476"/>
      <c r="E27" s="476"/>
      <c r="F27" s="476"/>
      <c r="G27" s="476"/>
      <c r="H27" s="476"/>
      <c r="I27" s="476"/>
      <c r="J27" s="476"/>
      <c r="K27" s="476"/>
      <c r="L27" s="476"/>
      <c r="M27" s="476"/>
      <c r="N27" s="476"/>
      <c r="O27" s="476"/>
      <c r="P27" s="476"/>
      <c r="Q27" s="476"/>
      <c r="R27" s="476"/>
      <c r="S27" s="476"/>
      <c r="T27" s="476"/>
      <c r="U27" s="476"/>
      <c r="V27" s="477"/>
    </row>
    <row r="28" spans="1:23" ht="31.15" customHeight="1">
      <c r="B28" s="478" t="s">
        <v>120</v>
      </c>
      <c r="C28" s="479"/>
      <c r="D28" s="479"/>
      <c r="E28" s="479"/>
      <c r="F28" s="479"/>
      <c r="G28" s="479"/>
      <c r="H28" s="479"/>
      <c r="I28" s="479"/>
      <c r="J28" s="479"/>
      <c r="K28" s="479"/>
      <c r="L28" s="479"/>
      <c r="M28" s="479"/>
      <c r="N28" s="479"/>
      <c r="O28" s="479"/>
      <c r="P28" s="479"/>
      <c r="Q28" s="479"/>
      <c r="R28" s="479"/>
      <c r="S28" s="479"/>
      <c r="T28" s="479"/>
      <c r="U28" s="479"/>
      <c r="V28" s="480"/>
    </row>
    <row r="29" spans="1:23" ht="91.9" customHeight="1">
      <c r="B29" s="455" t="s">
        <v>16</v>
      </c>
      <c r="C29" s="456"/>
      <c r="D29" s="456"/>
      <c r="E29" s="456"/>
      <c r="F29" s="456"/>
      <c r="G29" s="456"/>
      <c r="H29" s="456"/>
      <c r="I29" s="456"/>
      <c r="J29" s="456"/>
      <c r="K29" s="456"/>
      <c r="L29" s="456"/>
      <c r="M29" s="456"/>
      <c r="N29" s="456"/>
      <c r="O29" s="456"/>
      <c r="P29" s="456"/>
      <c r="Q29" s="456"/>
      <c r="R29" s="456"/>
      <c r="S29" s="456"/>
      <c r="T29" s="456"/>
      <c r="U29" s="456"/>
      <c r="V29" s="457"/>
    </row>
  </sheetData>
  <mergeCells count="25">
    <mergeCell ref="B27:V27"/>
    <mergeCell ref="B28:V28"/>
    <mergeCell ref="B29:V29"/>
    <mergeCell ref="B23:V23"/>
    <mergeCell ref="L10:O11"/>
    <mergeCell ref="B12:D12"/>
    <mergeCell ref="E12:V12"/>
    <mergeCell ref="B24:V24"/>
    <mergeCell ref="B22:V22"/>
    <mergeCell ref="B19:V19"/>
    <mergeCell ref="B20:V20"/>
    <mergeCell ref="B21:V21"/>
    <mergeCell ref="B15:D15"/>
    <mergeCell ref="B16:D16"/>
    <mergeCell ref="E15:V15"/>
    <mergeCell ref="E16:V16"/>
    <mergeCell ref="B10:D11"/>
    <mergeCell ref="E10:K11"/>
    <mergeCell ref="A2:V2"/>
    <mergeCell ref="B7:D7"/>
    <mergeCell ref="E7:G7"/>
    <mergeCell ref="P7:Q7"/>
    <mergeCell ref="B5:V5"/>
    <mergeCell ref="B3:O3"/>
    <mergeCell ref="P10:V11"/>
  </mergeCells>
  <phoneticPr fontId="4"/>
  <conditionalFormatting sqref="E12">
    <cfRule type="expression" dxfId="12" priority="4">
      <formula>ISBLANK(E12)</formula>
    </cfRule>
  </conditionalFormatting>
  <conditionalFormatting sqref="E15:E16">
    <cfRule type="expression" dxfId="11" priority="2">
      <formula>ISBLANK(E15)</formula>
    </cfRule>
  </conditionalFormatting>
  <conditionalFormatting sqref="E10:K11">
    <cfRule type="expression" dxfId="10" priority="1">
      <formula>ISBLANK(E10)</formula>
    </cfRule>
  </conditionalFormatting>
  <conditionalFormatting sqref="P7">
    <cfRule type="expression" dxfId="9" priority="8">
      <formula>ISBLANK(P7)</formula>
    </cfRule>
  </conditionalFormatting>
  <conditionalFormatting sqref="P10">
    <cfRule type="expression" dxfId="8" priority="5">
      <formula>ISBLANK(P10)</formula>
    </cfRule>
  </conditionalFormatting>
  <conditionalFormatting sqref="S7">
    <cfRule type="expression" dxfId="7" priority="7">
      <formula>ISBLANK(S7)</formula>
    </cfRule>
  </conditionalFormatting>
  <conditionalFormatting sqref="U7">
    <cfRule type="expression" dxfId="6" priority="6">
      <formula>ISBLANK(U7)</formula>
    </cfRule>
  </conditionalFormatting>
  <pageMargins left="0.70866141732283472" right="0.70866141732283472" top="0.31496062992125984" bottom="0.74803149606299213" header="0.31496062992125984" footer="0.31496062992125984"/>
  <pageSetup paperSize="9" orientation="portrait" r:id="rId1"/>
  <headerFooter>
    <oddFooter>&amp;R&amp;"ＭＳ Ｐ明朝,標準"（日本産業規格Ａ列４番）</oddFooter>
  </headerFooter>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22</xdr:col>
                    <xdr:colOff>0</xdr:colOff>
                    <xdr:row>18</xdr:row>
                    <xdr:rowOff>171450</xdr:rowOff>
                  </from>
                  <to>
                    <xdr:col>22</xdr:col>
                    <xdr:colOff>184150</xdr:colOff>
                    <xdr:row>20</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22</xdr:col>
                    <xdr:colOff>0</xdr:colOff>
                    <xdr:row>18</xdr:row>
                    <xdr:rowOff>1143000</xdr:rowOff>
                  </from>
                  <to>
                    <xdr:col>22</xdr:col>
                    <xdr:colOff>184150</xdr:colOff>
                    <xdr:row>20</xdr:row>
                    <xdr:rowOff>222250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22</xdr:col>
                    <xdr:colOff>0</xdr:colOff>
                    <xdr:row>27</xdr:row>
                    <xdr:rowOff>317500</xdr:rowOff>
                  </from>
                  <to>
                    <xdr:col>22</xdr:col>
                    <xdr:colOff>209550</xdr:colOff>
                    <xdr:row>28</xdr:row>
                    <xdr:rowOff>495300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22</xdr:col>
                    <xdr:colOff>0</xdr:colOff>
                    <xdr:row>19</xdr:row>
                    <xdr:rowOff>781050</xdr:rowOff>
                  </from>
                  <to>
                    <xdr:col>22</xdr:col>
                    <xdr:colOff>171450</xdr:colOff>
                    <xdr:row>21</xdr:row>
                    <xdr:rowOff>266700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22</xdr:col>
                    <xdr:colOff>0</xdr:colOff>
                    <xdr:row>22</xdr:row>
                    <xdr:rowOff>0</xdr:rowOff>
                  </from>
                  <to>
                    <xdr:col>22</xdr:col>
                    <xdr:colOff>171450</xdr:colOff>
                    <xdr:row>23</xdr:row>
                    <xdr:rowOff>266700</xdr:rowOff>
                  </to>
                </anchor>
              </controlPr>
            </control>
          </mc:Choice>
        </mc:AlternateContent>
        <mc:AlternateContent xmlns:mc="http://schemas.openxmlformats.org/markup-compatibility/2006">
          <mc:Choice Requires="x14">
            <control shapeId="10246" r:id="rId9" name="Check Box 8">
              <controlPr defaultSize="0" autoFill="0" autoLine="0" autoPict="0">
                <anchor moveWithCells="1">
                  <from>
                    <xdr:col>22</xdr:col>
                    <xdr:colOff>0</xdr:colOff>
                    <xdr:row>22</xdr:row>
                    <xdr:rowOff>781050</xdr:rowOff>
                  </from>
                  <to>
                    <xdr:col>22</xdr:col>
                    <xdr:colOff>171450</xdr:colOff>
                    <xdr:row>24</xdr:row>
                    <xdr:rowOff>107950</xdr:rowOff>
                  </to>
                </anchor>
              </controlPr>
            </control>
          </mc:Choice>
        </mc:AlternateContent>
        <mc:AlternateContent xmlns:mc="http://schemas.openxmlformats.org/markup-compatibility/2006">
          <mc:Choice Requires="x14">
            <control shapeId="10247" r:id="rId10" name="Check Box 9">
              <controlPr defaultSize="0" autoFill="0" autoLine="0" autoPict="0">
                <anchor moveWithCells="1">
                  <from>
                    <xdr:col>22</xdr:col>
                    <xdr:colOff>0</xdr:colOff>
                    <xdr:row>22</xdr:row>
                    <xdr:rowOff>781050</xdr:rowOff>
                  </from>
                  <to>
                    <xdr:col>22</xdr:col>
                    <xdr:colOff>171450</xdr:colOff>
                    <xdr:row>24</xdr:row>
                    <xdr:rowOff>107950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22C3-A398-4631-8670-618A9F9C9E5B}">
  <sheetPr>
    <tabColor theme="9" tint="0.79998168889431442"/>
    <pageSetUpPr fitToPage="1"/>
  </sheetPr>
  <dimension ref="A1:J32"/>
  <sheetViews>
    <sheetView tabSelected="1" view="pageBreakPreview" zoomScale="80" zoomScaleNormal="85" zoomScaleSheetLayoutView="80" zoomScalePageLayoutView="70" workbookViewId="0">
      <selection activeCell="T24" sqref="T24"/>
    </sheetView>
  </sheetViews>
  <sheetFormatPr defaultColWidth="8.81640625" defaultRowHeight="12"/>
  <cols>
    <col min="1" max="1" width="1.54296875" style="111" customWidth="1"/>
    <col min="2" max="3" width="10.7265625" style="111" customWidth="1"/>
    <col min="4" max="9" width="12" style="111" customWidth="1"/>
    <col min="10" max="10" width="1.54296875" style="111" customWidth="1"/>
    <col min="11" max="16384" width="8.81640625" style="111"/>
  </cols>
  <sheetData>
    <row r="1" spans="1:10" ht="14">
      <c r="A1" s="104" t="s">
        <v>168</v>
      </c>
      <c r="C1" s="112"/>
      <c r="D1" s="112"/>
      <c r="E1" s="112"/>
      <c r="F1" s="112"/>
      <c r="G1" s="112"/>
      <c r="H1" s="112"/>
      <c r="I1" s="112"/>
    </row>
    <row r="2" spans="1:10" ht="14">
      <c r="A2" s="104"/>
      <c r="C2" s="112"/>
      <c r="D2" s="112"/>
      <c r="E2" s="112"/>
      <c r="F2" s="112"/>
      <c r="G2" s="112"/>
      <c r="H2" s="112"/>
      <c r="I2" s="112"/>
    </row>
    <row r="3" spans="1:10" ht="18.649999999999999" customHeight="1">
      <c r="A3" s="104"/>
      <c r="C3" s="112"/>
      <c r="D3" s="112"/>
      <c r="E3" s="112"/>
      <c r="F3" s="112"/>
      <c r="H3" s="498" t="s">
        <v>93</v>
      </c>
      <c r="I3" s="498"/>
    </row>
    <row r="4" spans="1:10" ht="14">
      <c r="A4" s="104"/>
      <c r="C4" s="112"/>
      <c r="D4" s="112"/>
      <c r="E4" s="112"/>
      <c r="F4" s="112"/>
      <c r="H4" s="113"/>
      <c r="I4" s="113"/>
    </row>
    <row r="5" spans="1:10" ht="14">
      <c r="A5" s="104"/>
      <c r="B5" s="99"/>
      <c r="C5" s="112"/>
      <c r="D5" s="112"/>
      <c r="E5" s="112"/>
      <c r="F5" s="112"/>
      <c r="H5" s="113"/>
      <c r="I5" s="113"/>
    </row>
    <row r="6" spans="1:10" ht="19.149999999999999" customHeight="1">
      <c r="B6" s="114"/>
      <c r="C6" s="112"/>
      <c r="D6" s="112"/>
      <c r="E6" s="112"/>
      <c r="F6" s="112"/>
      <c r="G6" s="112"/>
      <c r="H6" s="112"/>
      <c r="I6" s="112"/>
    </row>
    <row r="7" spans="1:10" ht="25.15" customHeight="1">
      <c r="B7" s="112"/>
      <c r="C7" s="499" t="s">
        <v>92</v>
      </c>
      <c r="D7" s="499"/>
      <c r="E7" s="115" t="s">
        <v>17</v>
      </c>
      <c r="F7" s="68"/>
      <c r="G7" s="68"/>
      <c r="H7" s="68"/>
      <c r="I7" s="68"/>
    </row>
    <row r="8" spans="1:10" ht="25.15" customHeight="1">
      <c r="E8" s="115" t="s">
        <v>50</v>
      </c>
      <c r="F8" s="411"/>
      <c r="G8" s="347"/>
      <c r="H8" s="347"/>
      <c r="I8" s="347"/>
    </row>
    <row r="9" spans="1:10" ht="25.15" customHeight="1">
      <c r="C9" s="112"/>
      <c r="E9" s="115" t="s">
        <v>13</v>
      </c>
      <c r="F9" s="411"/>
      <c r="G9" s="347"/>
      <c r="H9" s="347"/>
      <c r="I9" s="347"/>
    </row>
    <row r="10" spans="1:10" ht="25.15" customHeight="1">
      <c r="C10" s="112"/>
      <c r="E10" s="116" t="s">
        <v>109</v>
      </c>
      <c r="F10" s="412"/>
      <c r="G10" s="413"/>
      <c r="H10" s="413"/>
      <c r="I10" s="413"/>
    </row>
    <row r="11" spans="1:10" ht="25.15" customHeight="1">
      <c r="C11" s="112"/>
      <c r="E11" s="115" t="s">
        <v>20</v>
      </c>
      <c r="F11" s="411"/>
      <c r="G11" s="347"/>
      <c r="H11" s="347"/>
      <c r="I11" s="347"/>
    </row>
    <row r="12" spans="1:10" ht="13.15" customHeight="1">
      <c r="C12" s="112"/>
      <c r="E12" s="117"/>
      <c r="H12" s="118"/>
      <c r="I12" s="118"/>
    </row>
    <row r="13" spans="1:10" ht="58.15" customHeight="1">
      <c r="A13" s="500" t="s">
        <v>133</v>
      </c>
      <c r="B13" s="500"/>
      <c r="C13" s="500"/>
      <c r="D13" s="500"/>
      <c r="E13" s="500"/>
      <c r="F13" s="500"/>
      <c r="G13" s="500"/>
      <c r="H13" s="500"/>
      <c r="I13" s="500"/>
    </row>
    <row r="14" spans="1:10" ht="29.5" customHeight="1">
      <c r="B14" s="336" t="s">
        <v>137</v>
      </c>
      <c r="C14" s="336"/>
      <c r="D14" s="336"/>
      <c r="E14" s="336"/>
      <c r="F14" s="336"/>
      <c r="G14" s="336"/>
      <c r="H14" s="336"/>
      <c r="I14" s="336"/>
      <c r="J14" s="106"/>
    </row>
    <row r="15" spans="1:10" ht="30" customHeight="1">
      <c r="C15" s="112"/>
      <c r="E15" s="117"/>
      <c r="H15" s="118"/>
      <c r="I15" s="118"/>
    </row>
    <row r="16" spans="1:10" ht="14">
      <c r="B16" s="64" t="s">
        <v>149</v>
      </c>
      <c r="C16" s="112"/>
      <c r="E16" s="117"/>
      <c r="H16" s="118"/>
      <c r="I16" s="118"/>
    </row>
    <row r="17" spans="2:9" ht="30" customHeight="1">
      <c r="B17" s="375"/>
      <c r="C17" s="375"/>
      <c r="D17" s="375"/>
      <c r="E17" s="375"/>
      <c r="F17" s="375"/>
      <c r="G17" s="375"/>
      <c r="H17" s="375"/>
      <c r="I17" s="375"/>
    </row>
    <row r="18" spans="2:9" ht="25.15" customHeight="1">
      <c r="C18" s="112"/>
      <c r="E18" s="117"/>
      <c r="H18" s="118"/>
      <c r="I18" s="118"/>
    </row>
    <row r="19" spans="2:9" ht="14">
      <c r="B19" s="64" t="s">
        <v>94</v>
      </c>
      <c r="C19" s="112"/>
      <c r="E19" s="117"/>
      <c r="H19" s="118"/>
      <c r="I19" s="118"/>
    </row>
    <row r="20" spans="2:9" ht="30" customHeight="1">
      <c r="B20" s="119" t="s">
        <v>13</v>
      </c>
      <c r="C20" s="494"/>
      <c r="D20" s="495"/>
      <c r="E20" s="496"/>
      <c r="F20" s="110" t="s">
        <v>51</v>
      </c>
      <c r="G20" s="501"/>
      <c r="H20" s="502"/>
      <c r="I20" s="414"/>
    </row>
    <row r="21" spans="2:9" ht="25.15" customHeight="1">
      <c r="B21" s="112"/>
      <c r="C21" s="112"/>
      <c r="D21" s="112"/>
      <c r="E21" s="112"/>
      <c r="F21" s="112"/>
      <c r="G21" s="112"/>
      <c r="H21" s="112"/>
      <c r="I21" s="112"/>
    </row>
    <row r="22" spans="2:9" ht="14">
      <c r="B22" s="64" t="s">
        <v>138</v>
      </c>
      <c r="C22" s="112"/>
      <c r="E22" s="117"/>
      <c r="H22" s="118"/>
      <c r="I22" s="118"/>
    </row>
    <row r="23" spans="2:9" ht="30" customHeight="1">
      <c r="B23" s="119" t="s">
        <v>19</v>
      </c>
      <c r="C23" s="494"/>
      <c r="D23" s="495"/>
      <c r="E23" s="496"/>
      <c r="F23" s="110" t="s">
        <v>95</v>
      </c>
      <c r="G23" s="501"/>
      <c r="H23" s="502"/>
      <c r="I23" s="414"/>
    </row>
    <row r="24" spans="2:9" ht="17.5" customHeight="1">
      <c r="B24" s="111" t="s">
        <v>174</v>
      </c>
      <c r="C24" s="112"/>
      <c r="E24" s="117"/>
      <c r="H24" s="118"/>
      <c r="I24" s="118"/>
    </row>
    <row r="25" spans="2:9" ht="17.5" customHeight="1">
      <c r="B25" s="111" t="s">
        <v>175</v>
      </c>
      <c r="C25" s="112"/>
      <c r="E25" s="117"/>
      <c r="H25" s="118"/>
      <c r="I25" s="118"/>
    </row>
    <row r="26" spans="2:9" ht="25.15" customHeight="1">
      <c r="C26" s="112"/>
      <c r="E26" s="117"/>
      <c r="H26" s="118"/>
      <c r="I26" s="118"/>
    </row>
    <row r="27" spans="2:9" ht="14">
      <c r="B27" s="64" t="s">
        <v>131</v>
      </c>
      <c r="C27" s="112"/>
      <c r="E27" s="117"/>
      <c r="H27" s="118"/>
      <c r="I27" s="118"/>
    </row>
    <row r="28" spans="2:9" ht="30" customHeight="1">
      <c r="B28" s="497" t="s">
        <v>139</v>
      </c>
      <c r="C28" s="497"/>
      <c r="D28" s="497"/>
      <c r="E28" s="497"/>
      <c r="F28" s="497"/>
      <c r="G28" s="497"/>
      <c r="H28" s="497"/>
      <c r="I28" s="497"/>
    </row>
    <row r="29" spans="2:9" ht="21" customHeight="1">
      <c r="B29" s="111" t="s">
        <v>176</v>
      </c>
      <c r="C29" s="112"/>
      <c r="E29" s="117"/>
      <c r="H29" s="118"/>
      <c r="I29" s="118"/>
    </row>
    <row r="30" spans="2:9" ht="19.5" customHeight="1">
      <c r="C30" s="113"/>
      <c r="D30" s="120"/>
    </row>
    <row r="31" spans="2:9" ht="19.149999999999999" customHeight="1">
      <c r="C31" s="112"/>
      <c r="D31" s="120"/>
    </row>
    <row r="32" spans="2:9" ht="13">
      <c r="D32" s="121"/>
      <c r="H32" s="118"/>
      <c r="I32" s="118"/>
    </row>
  </sheetData>
  <mergeCells count="14">
    <mergeCell ref="C23:E23"/>
    <mergeCell ref="B28:I28"/>
    <mergeCell ref="H3:I3"/>
    <mergeCell ref="C7:D7"/>
    <mergeCell ref="A13:I13"/>
    <mergeCell ref="B14:I14"/>
    <mergeCell ref="B17:I17"/>
    <mergeCell ref="C20:E20"/>
    <mergeCell ref="F8:I8"/>
    <mergeCell ref="F9:I9"/>
    <mergeCell ref="F10:I10"/>
    <mergeCell ref="F11:I11"/>
    <mergeCell ref="G20:I20"/>
    <mergeCell ref="G23:I23"/>
  </mergeCells>
  <phoneticPr fontId="4"/>
  <conditionalFormatting sqref="B17">
    <cfRule type="expression" dxfId="5" priority="6">
      <formula>ISBLANK(B17)</formula>
    </cfRule>
  </conditionalFormatting>
  <conditionalFormatting sqref="C20">
    <cfRule type="expression" dxfId="4" priority="1">
      <formula>ISBLANK(C20)</formula>
    </cfRule>
  </conditionalFormatting>
  <conditionalFormatting sqref="C23">
    <cfRule type="expression" dxfId="3" priority="4">
      <formula>ISBLANK(C23)</formula>
    </cfRule>
  </conditionalFormatting>
  <conditionalFormatting sqref="F7:F11">
    <cfRule type="expression" dxfId="2" priority="3">
      <formula>ISBLANK(F7)</formula>
    </cfRule>
  </conditionalFormatting>
  <conditionalFormatting sqref="G20">
    <cfRule type="expression" dxfId="1" priority="5">
      <formula>ISBLANK(G20)</formula>
    </cfRule>
  </conditionalFormatting>
  <conditionalFormatting sqref="G23">
    <cfRule type="expression" dxfId="0" priority="2">
      <formula>ISBLANK(G23)</formula>
    </cfRule>
  </conditionalFormatting>
  <dataValidations count="1">
    <dataValidation allowBlank="1" showInputMessage="1" showErrorMessage="1" promptTitle="使用した指定資材の種類" prompt="例）しっくい、珪藻土、木製ドア、障子、い草畳、和紙畳　など" sqref="B28:I28" xr:uid="{5D184D34-FB5B-4B27-8728-976363366AA4}"/>
  </dataValidations>
  <printOptions horizontalCentered="1"/>
  <pageMargins left="0.51181102362204722" right="0.31496062992125984" top="0.31496062992125984" bottom="0.35433070866141736" header="0.31496062992125984" footer="0.15748031496062992"/>
  <pageSetup paperSize="9" scale="95" orientation="portrait" r:id="rId1"/>
  <headerFooter>
    <oddFooter>&amp;R&amp;"ＭＳ Ｐ明朝,標準"（日本産業規格Ａ列４番）</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様式1申請書（新築等）</vt:lpstr>
      <vt:lpstr>様式2工事証明書</vt:lpstr>
      <vt:lpstr>様式3申請書 (内装木質化) </vt:lpstr>
      <vt:lpstr>様式4内装木質化施工証明</vt:lpstr>
      <vt:lpstr>様式5納品証明（多摩産）</vt:lpstr>
      <vt:lpstr>様式6納品証明（国産）</vt:lpstr>
      <vt:lpstr>様式7交付要件等確認書</vt:lpstr>
      <vt:lpstr>様式8手続代行誓約書</vt:lpstr>
      <vt:lpstr>様式9特定工事</vt:lpstr>
      <vt:lpstr>'様式1申請書（新築等）'!Print_Area</vt:lpstr>
      <vt:lpstr>様式2工事証明書!Print_Area</vt:lpstr>
      <vt:lpstr>'様式3申請書 (内装木質化) '!Print_Area</vt:lpstr>
      <vt:lpstr>様式4内装木質化施工証明!Print_Area</vt:lpstr>
      <vt:lpstr>'様式5納品証明（多摩産）'!Print_Area</vt:lpstr>
      <vt:lpstr>'様式6納品証明（国産）'!Print_Area</vt:lpstr>
      <vt:lpstr>様式7交付要件等確認書!Print_Area</vt:lpstr>
      <vt:lpstr>様式8手続代行誓約書!Print_Area</vt:lpstr>
      <vt:lpstr>様式9特定工事!Print_Area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yoshino</dc:creator>
  <cp:lastModifiedBy>田口　雅昭</cp:lastModifiedBy>
  <cp:lastPrinted>2026-03-05T06:07:32Z</cp:lastPrinted>
  <dcterms:created xsi:type="dcterms:W3CDTF">2021-05-19T01:53:11Z</dcterms:created>
  <dcterms:modified xsi:type="dcterms:W3CDTF">2026-03-24T05:40:55Z</dcterms:modified>
</cp:coreProperties>
</file>